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therntravel-my.sharepoint.com/personal/javad_azizi_walshegroup_com/Documents/Oman Air/Pricing/TG/"/>
    </mc:Choice>
  </mc:AlternateContent>
  <xr:revisionPtr revIDLastSave="213" documentId="8_{F39BDBE5-DF5B-4F16-A516-B57B11120ED4}" xr6:coauthVersionLast="47" xr6:coauthVersionMax="47" xr10:uidLastSave="{7FDBDFA0-38EA-4C05-9093-58EDACCBD6E7}"/>
  <bookViews>
    <workbookView xWindow="-108" yWindow="-108" windowWidth="23256" windowHeight="12456" xr2:uid="{778FBD0F-F67B-457A-A500-2B323FCC5936}"/>
  </bookViews>
  <sheets>
    <sheet name="TG MIX" sheetId="2" r:id="rId1"/>
  </sheets>
  <definedNames>
    <definedName name="_xlnm._FilterDatabase" localSheetId="0" hidden="1">'TG MIX'!$H$1:$H$269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3" i="2" l="1"/>
  <c r="R132" i="2"/>
  <c r="R131" i="2"/>
  <c r="R130" i="2"/>
  <c r="R129" i="2"/>
  <c r="R128" i="2"/>
  <c r="R127" i="2"/>
  <c r="R126" i="2"/>
  <c r="R125" i="2"/>
  <c r="R124" i="2"/>
  <c r="R122" i="2"/>
  <c r="R121" i="2"/>
  <c r="R120" i="2"/>
  <c r="R119" i="2"/>
  <c r="R118" i="2"/>
  <c r="R117" i="2"/>
  <c r="R116" i="2"/>
  <c r="R115" i="2"/>
  <c r="R114" i="2"/>
  <c r="R113" i="2"/>
  <c r="R111" i="2"/>
  <c r="R110" i="2"/>
  <c r="R109" i="2"/>
  <c r="R108" i="2"/>
  <c r="R107" i="2"/>
  <c r="R106" i="2"/>
  <c r="R105" i="2"/>
  <c r="R104" i="2"/>
  <c r="R103" i="2"/>
  <c r="R102" i="2"/>
  <c r="R100" i="2"/>
  <c r="R99" i="2"/>
  <c r="R98" i="2"/>
  <c r="R97" i="2"/>
  <c r="R96" i="2"/>
  <c r="R95" i="2"/>
  <c r="R94" i="2"/>
  <c r="R93" i="2"/>
  <c r="R92" i="2"/>
  <c r="R91" i="2"/>
  <c r="R89" i="2"/>
  <c r="R88" i="2"/>
  <c r="R87" i="2"/>
  <c r="R86" i="2"/>
  <c r="R85" i="2"/>
  <c r="R84" i="2"/>
  <c r="R83" i="2"/>
  <c r="R82" i="2"/>
  <c r="R81" i="2"/>
  <c r="R80" i="2"/>
  <c r="R78" i="2"/>
  <c r="R77" i="2"/>
  <c r="R76" i="2"/>
  <c r="R75" i="2"/>
  <c r="R74" i="2"/>
  <c r="R73" i="2"/>
  <c r="R72" i="2"/>
  <c r="R71" i="2"/>
  <c r="R70" i="2"/>
  <c r="R69" i="2"/>
  <c r="R66" i="2"/>
  <c r="R65" i="2"/>
  <c r="R64" i="2"/>
  <c r="R63" i="2"/>
  <c r="R62" i="2"/>
  <c r="R61" i="2"/>
  <c r="R60" i="2"/>
  <c r="R59" i="2"/>
  <c r="R58" i="2"/>
  <c r="R57" i="2"/>
  <c r="R55" i="2"/>
  <c r="R54" i="2"/>
  <c r="R53" i="2"/>
  <c r="R52" i="2"/>
  <c r="R51" i="2"/>
  <c r="R50" i="2"/>
  <c r="R49" i="2"/>
  <c r="R48" i="2"/>
  <c r="R47" i="2"/>
  <c r="R46" i="2"/>
  <c r="R44" i="2"/>
  <c r="R43" i="2"/>
  <c r="R42" i="2"/>
  <c r="R41" i="2"/>
  <c r="R40" i="2"/>
  <c r="R39" i="2"/>
  <c r="R38" i="2"/>
  <c r="R37" i="2"/>
  <c r="R36" i="2"/>
  <c r="R35" i="2"/>
  <c r="R33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R17" i="2"/>
  <c r="R16" i="2"/>
  <c r="R15" i="2"/>
  <c r="R14" i="2"/>
  <c r="R13" i="2"/>
  <c r="R11" i="2"/>
  <c r="R10" i="2"/>
  <c r="R9" i="2"/>
  <c r="R8" i="2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<sst xmlns="http://schemas.openxmlformats.org/spreadsheetml/2006/main" count="1628" uniqueCount="98">
  <si>
    <t>Destn</t>
  </si>
  <si>
    <t>Fare Basis</t>
  </si>
  <si>
    <t>Max Stay</t>
  </si>
  <si>
    <t>OW/RT</t>
  </si>
  <si>
    <t>Cur</t>
  </si>
  <si>
    <t>Base Fare</t>
  </si>
  <si>
    <t>SYD/MEL</t>
  </si>
  <si>
    <t>14D</t>
  </si>
  <si>
    <t>7D</t>
  </si>
  <si>
    <t>6M</t>
  </si>
  <si>
    <t>RT</t>
  </si>
  <si>
    <t>AUD</t>
  </si>
  <si>
    <t>PER</t>
  </si>
  <si>
    <t>3D</t>
  </si>
  <si>
    <t>12M</t>
  </si>
  <si>
    <t>Partial Refund</t>
  </si>
  <si>
    <t>AUD 50</t>
  </si>
  <si>
    <t>MAPPING</t>
  </si>
  <si>
    <t>Mixed Y/J</t>
  </si>
  <si>
    <t>D6MMIX</t>
  </si>
  <si>
    <t>DRTMIX</t>
  </si>
  <si>
    <t>C6MMIX</t>
  </si>
  <si>
    <t>CRTMIX</t>
  </si>
  <si>
    <t>J6MMIX</t>
  </si>
  <si>
    <t>JRTMIX</t>
  </si>
  <si>
    <t>T</t>
  </si>
  <si>
    <t>Q</t>
  </si>
  <si>
    <t>H</t>
  </si>
  <si>
    <t>MCT/SLL/KHS</t>
  </si>
  <si>
    <t>DXB/BAH/DOH/KWI
JED/RUH/DMM/MED</t>
  </si>
  <si>
    <t>Origin</t>
  </si>
  <si>
    <t>APEX</t>
  </si>
  <si>
    <t>YQ</t>
  </si>
  <si>
    <t>-</t>
  </si>
  <si>
    <t>CAI/AMM/IST/TZX
MOW/DAR/ZNZ</t>
  </si>
  <si>
    <t>KHI/DAC/DEL/LKO
BOM/GOX/BLR/HYD
MAA/COK/TRV/CCJ/MLE</t>
  </si>
  <si>
    <t>LON</t>
  </si>
  <si>
    <t>FRA/MUC/PAR/MIL
ROM/ZRH/AMS</t>
  </si>
  <si>
    <t>Cancellation</t>
  </si>
  <si>
    <t>Date Change</t>
  </si>
  <si>
    <t>FOC</t>
  </si>
  <si>
    <t>No Show</t>
  </si>
  <si>
    <t>Deduct OW fare of the Flown Portion</t>
  </si>
  <si>
    <t>Oneway</t>
  </si>
  <si>
    <t>70% of RT fare</t>
  </si>
  <si>
    <t>Child Fare</t>
  </si>
  <si>
    <t>75% of ADT fare</t>
  </si>
  <si>
    <t>Infant Fare</t>
  </si>
  <si>
    <t>20% of ADT fare</t>
  </si>
  <si>
    <t>Infant with a Seat</t>
  </si>
  <si>
    <t>Stopover</t>
  </si>
  <si>
    <t>High Season Dates :</t>
  </si>
  <si>
    <t>10Dec - 10Jan.</t>
  </si>
  <si>
    <t xml:space="preserve">Surcharges : </t>
  </si>
  <si>
    <t xml:space="preserve">Weekend Surcharge (FRA / SAT): </t>
  </si>
  <si>
    <t>P6MMIX</t>
  </si>
  <si>
    <t>PRTMIX</t>
  </si>
  <si>
    <t>I6MMIX</t>
  </si>
  <si>
    <t>IRTMIX</t>
  </si>
  <si>
    <t>PCFMX6TG</t>
  </si>
  <si>
    <t>PCFMXRTG</t>
  </si>
  <si>
    <t>ICFMX6TG</t>
  </si>
  <si>
    <t>ICFMXRTG</t>
  </si>
  <si>
    <t>DCFMX6TG</t>
  </si>
  <si>
    <t>DCFMXRTG</t>
  </si>
  <si>
    <t>CCFMX6TG</t>
  </si>
  <si>
    <t>CCFMXRTG</t>
  </si>
  <si>
    <t>JCFMX6TG</t>
  </si>
  <si>
    <t>JCFMXRTG</t>
  </si>
  <si>
    <t>AUD 200</t>
  </si>
  <si>
    <t>AUD 400</t>
  </si>
  <si>
    <t>1 FOC &amp; Additional at AUD 75</t>
  </si>
  <si>
    <t>P/I - AUD 200 per ticket.</t>
  </si>
  <si>
    <t>AUD 100</t>
  </si>
  <si>
    <t>1 FOC &amp; Additional at AUD75</t>
  </si>
  <si>
    <t>P/I - AUDD 200 per ticket.</t>
  </si>
  <si>
    <t>S</t>
  </si>
  <si>
    <t>K</t>
  </si>
  <si>
    <t>TG</t>
  </si>
  <si>
    <t>WY*TG CS</t>
  </si>
  <si>
    <t>FARE BASIS</t>
  </si>
  <si>
    <t xml:space="preserve">Fare sheet is a guide only. Refer to GDS for full details. </t>
  </si>
  <si>
    <t>Chart 1</t>
  </si>
  <si>
    <t>Sector</t>
  </si>
  <si>
    <t>Prime RBD</t>
  </si>
  <si>
    <t>R/AV</t>
  </si>
  <si>
    <t>REQ</t>
  </si>
  <si>
    <t>BKK - AU &amp; v.v.</t>
  </si>
  <si>
    <t>P</t>
  </si>
  <si>
    <t>I</t>
  </si>
  <si>
    <t>D</t>
  </si>
  <si>
    <t>Q/S</t>
  </si>
  <si>
    <t>L</t>
  </si>
  <si>
    <t>C</t>
  </si>
  <si>
    <t>Q/S/L</t>
  </si>
  <si>
    <t>M</t>
  </si>
  <si>
    <t>J</t>
  </si>
  <si>
    <t>Q/S/L/M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</si>
</sst>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"/>
      <family val="2"/>
    </font>
    <font>
      <b/>
      <sz val="15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66003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16">
    <xf numFmtId="0" fontId="0" fillId="0" borderId="0" xfId="0"/>
    <xf numFmtId="0" fontId="5" fillId="2" borderId="20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4" borderId="0" xfId="2" applyFill="1" applyAlignment="1">
      <alignment horizontal="center"/>
    </xf>
    <xf numFmtId="0" fontId="4" fillId="0" borderId="0" xfId="2" applyAlignment="1">
      <alignment horizontal="center"/>
    </xf>
    <xf numFmtId="0" fontId="4" fillId="5" borderId="16" xfId="2" applyFill="1" applyBorder="1" applyAlignment="1">
      <alignment horizontal="center"/>
    </xf>
    <xf numFmtId="0" fontId="4" fillId="5" borderId="7" xfId="2" applyFill="1" applyBorder="1" applyAlignment="1">
      <alignment horizontal="center"/>
    </xf>
    <xf numFmtId="0" fontId="4" fillId="5" borderId="21" xfId="2" applyFill="1" applyBorder="1" applyAlignment="1">
      <alignment horizontal="center"/>
    </xf>
    <xf numFmtId="0" fontId="4" fillId="5" borderId="8" xfId="2" applyFill="1" applyBorder="1" applyAlignment="1">
      <alignment horizontal="center"/>
    </xf>
    <xf numFmtId="0" fontId="4" fillId="6" borderId="23" xfId="2" applyFill="1" applyBorder="1" applyAlignment="1">
      <alignment horizontal="center"/>
    </xf>
    <xf numFmtId="0" fontId="4" fillId="6" borderId="24" xfId="2" applyFill="1" applyBorder="1" applyAlignment="1">
      <alignment horizontal="center"/>
    </xf>
    <xf numFmtId="0" fontId="4" fillId="6" borderId="25" xfId="2" applyFill="1" applyBorder="1" applyAlignment="1">
      <alignment horizontal="center"/>
    </xf>
    <xf numFmtId="0" fontId="4" fillId="5" borderId="17" xfId="2" applyFill="1" applyBorder="1" applyAlignment="1">
      <alignment horizontal="center"/>
    </xf>
    <xf numFmtId="0" fontId="4" fillId="5" borderId="11" xfId="2" applyFill="1" applyBorder="1" applyAlignment="1">
      <alignment horizontal="center"/>
    </xf>
    <xf numFmtId="0" fontId="4" fillId="5" borderId="26" xfId="2" applyFill="1" applyBorder="1" applyAlignment="1">
      <alignment horizontal="center"/>
    </xf>
    <xf numFmtId="0" fontId="4" fillId="5" borderId="12" xfId="2" applyFill="1" applyBorder="1" applyAlignment="1">
      <alignment horizontal="center"/>
    </xf>
    <xf numFmtId="0" fontId="4" fillId="6" borderId="11" xfId="2" applyFill="1" applyBorder="1" applyAlignment="1">
      <alignment horizontal="center"/>
    </xf>
    <xf numFmtId="0" fontId="4" fillId="6" borderId="26" xfId="2" applyFill="1" applyBorder="1" applyAlignment="1">
      <alignment horizontal="center"/>
    </xf>
    <xf numFmtId="0" fontId="4" fillId="6" borderId="12" xfId="2" applyFill="1" applyBorder="1" applyAlignment="1">
      <alignment horizontal="center"/>
    </xf>
    <xf numFmtId="0" fontId="4" fillId="5" borderId="27" xfId="2" applyFill="1" applyBorder="1" applyAlignment="1">
      <alignment horizontal="center"/>
    </xf>
    <xf numFmtId="0" fontId="4" fillId="5" borderId="13" xfId="2" applyFill="1" applyBorder="1" applyAlignment="1">
      <alignment horizontal="center"/>
    </xf>
    <xf numFmtId="0" fontId="4" fillId="5" borderId="28" xfId="2" applyFill="1" applyBorder="1" applyAlignment="1">
      <alignment horizontal="center"/>
    </xf>
    <xf numFmtId="0" fontId="4" fillId="5" borderId="14" xfId="2" applyFill="1" applyBorder="1" applyAlignment="1">
      <alignment horizontal="center"/>
    </xf>
    <xf numFmtId="0" fontId="4" fillId="6" borderId="13" xfId="2" applyFill="1" applyBorder="1" applyAlignment="1">
      <alignment horizontal="center"/>
    </xf>
    <xf numFmtId="0" fontId="4" fillId="6" borderId="28" xfId="2" applyFill="1" applyBorder="1" applyAlignment="1">
      <alignment horizontal="center"/>
    </xf>
    <xf numFmtId="0" fontId="4" fillId="6" borderId="14" xfId="2" applyFill="1" applyBorder="1" applyAlignment="1">
      <alignment horizontal="center"/>
    </xf>
    <xf numFmtId="0" fontId="4" fillId="0" borderId="29" xfId="2" applyBorder="1" applyAlignment="1">
      <alignment horizontal="center"/>
    </xf>
    <xf numFmtId="0" fontId="6" fillId="0" borderId="0" xfId="2" applyFont="1" applyAlignment="1">
      <alignment horizontal="center"/>
    </xf>
    <xf numFmtId="0" fontId="4" fillId="0" borderId="30" xfId="2" applyBorder="1" applyAlignment="1">
      <alignment horizontal="center"/>
    </xf>
    <xf numFmtId="0" fontId="4" fillId="6" borderId="16" xfId="2" applyFill="1" applyBorder="1" applyAlignment="1">
      <alignment horizontal="center"/>
    </xf>
    <xf numFmtId="0" fontId="4" fillId="6" borderId="7" xfId="2" applyFill="1" applyBorder="1" applyAlignment="1">
      <alignment horizontal="center"/>
    </xf>
    <xf numFmtId="0" fontId="4" fillId="6" borderId="8" xfId="2" applyFill="1" applyBorder="1" applyAlignment="1">
      <alignment horizontal="center"/>
    </xf>
    <xf numFmtId="0" fontId="4" fillId="6" borderId="17" xfId="2" applyFill="1" applyBorder="1" applyAlignment="1">
      <alignment horizontal="center"/>
    </xf>
    <xf numFmtId="0" fontId="4" fillId="6" borderId="27" xfId="2" applyFill="1" applyBorder="1" applyAlignment="1">
      <alignment horizontal="center"/>
    </xf>
    <xf numFmtId="0" fontId="4" fillId="7" borderId="0" xfId="2" applyFill="1" applyAlignment="1">
      <alignment horizontal="center"/>
    </xf>
    <xf numFmtId="0" fontId="4" fillId="5" borderId="0" xfId="2" applyFill="1" applyAlignment="1">
      <alignment horizontal="center" vertical="center"/>
    </xf>
    <xf numFmtId="0" fontId="4" fillId="5" borderId="0" xfId="2" applyFill="1" applyAlignment="1">
      <alignment horizontal="center"/>
    </xf>
    <xf numFmtId="0" fontId="6" fillId="5" borderId="0" xfId="2" applyFont="1" applyFill="1" applyAlignment="1">
      <alignment horizontal="center"/>
    </xf>
    <xf numFmtId="0" fontId="4" fillId="6" borderId="0" xfId="2" applyFill="1" applyAlignment="1">
      <alignment horizontal="center" vertical="center"/>
    </xf>
    <xf numFmtId="0" fontId="4" fillId="6" borderId="0" xfId="2" applyFill="1" applyAlignment="1">
      <alignment horizontal="center"/>
    </xf>
    <xf numFmtId="0" fontId="6" fillId="6" borderId="0" xfId="2" applyFont="1" applyFill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1" fontId="6" fillId="5" borderId="6" xfId="2" applyNumberFormat="1" applyFont="1" applyFill="1" applyBorder="1" applyAlignment="1">
      <alignment horizontal="center"/>
    </xf>
    <xf numFmtId="1" fontId="6" fillId="5" borderId="10" xfId="2" applyNumberFormat="1" applyFont="1" applyFill="1" applyBorder="1" applyAlignment="1">
      <alignment horizontal="center"/>
    </xf>
    <xf numFmtId="1" fontId="6" fillId="5" borderId="15" xfId="2" applyNumberFormat="1" applyFont="1" applyFill="1" applyBorder="1" applyAlignment="1">
      <alignment horizontal="center"/>
    </xf>
    <xf numFmtId="1" fontId="6" fillId="6" borderId="22" xfId="2" applyNumberFormat="1" applyFont="1" applyFill="1" applyBorder="1" applyAlignment="1">
      <alignment horizontal="center"/>
    </xf>
    <xf numFmtId="1" fontId="6" fillId="6" borderId="10" xfId="2" applyNumberFormat="1" applyFont="1" applyFill="1" applyBorder="1" applyAlignment="1">
      <alignment horizontal="center"/>
    </xf>
    <xf numFmtId="1" fontId="6" fillId="6" borderId="15" xfId="2" applyNumberFormat="1" applyFont="1" applyFill="1" applyBorder="1" applyAlignment="1">
      <alignment horizontal="center"/>
    </xf>
    <xf numFmtId="1" fontId="6" fillId="6" borderId="6" xfId="2" applyNumberFormat="1" applyFont="1" applyFill="1" applyBorder="1" applyAlignment="1">
      <alignment horizontal="center"/>
    </xf>
    <xf numFmtId="0" fontId="4" fillId="0" borderId="33" xfId="2" applyBorder="1" applyAlignment="1">
      <alignment horizontal="left"/>
    </xf>
    <xf numFmtId="0" fontId="4" fillId="5" borderId="6" xfId="2" applyFill="1" applyBorder="1" applyAlignment="1">
      <alignment horizontal="center" vertical="center"/>
    </xf>
    <xf numFmtId="0" fontId="4" fillId="5" borderId="10" xfId="2" applyFill="1" applyBorder="1" applyAlignment="1">
      <alignment horizontal="center" vertical="center"/>
    </xf>
    <xf numFmtId="0" fontId="4" fillId="5" borderId="15" xfId="2" applyFill="1" applyBorder="1" applyAlignment="1">
      <alignment horizontal="center" vertical="center"/>
    </xf>
    <xf numFmtId="0" fontId="4" fillId="5" borderId="8" xfId="2" applyFill="1" applyBorder="1" applyAlignment="1">
      <alignment horizontal="center" vertical="center"/>
    </xf>
    <xf numFmtId="0" fontId="4" fillId="5" borderId="12" xfId="2" applyFill="1" applyBorder="1" applyAlignment="1">
      <alignment horizontal="center" vertical="center"/>
    </xf>
    <xf numFmtId="0" fontId="4" fillId="5" borderId="14" xfId="2" applyFill="1" applyBorder="1" applyAlignment="1">
      <alignment horizontal="center" vertical="center"/>
    </xf>
    <xf numFmtId="0" fontId="4" fillId="6" borderId="6" xfId="2" applyFill="1" applyBorder="1" applyAlignment="1">
      <alignment horizontal="center" vertical="center"/>
    </xf>
    <xf numFmtId="0" fontId="4" fillId="6" borderId="10" xfId="2" applyFill="1" applyBorder="1" applyAlignment="1">
      <alignment horizontal="center" vertical="center"/>
    </xf>
    <xf numFmtId="0" fontId="4" fillId="6" borderId="15" xfId="2" applyFill="1" applyBorder="1" applyAlignment="1">
      <alignment horizontal="center" vertical="center"/>
    </xf>
    <xf numFmtId="0" fontId="4" fillId="6" borderId="8" xfId="2" applyFill="1" applyBorder="1" applyAlignment="1">
      <alignment horizontal="center" vertical="center"/>
    </xf>
    <xf numFmtId="0" fontId="4" fillId="6" borderId="12" xfId="2" applyFill="1" applyBorder="1" applyAlignment="1">
      <alignment horizontal="center" vertical="center"/>
    </xf>
    <xf numFmtId="0" fontId="4" fillId="6" borderId="14" xfId="2" applyFill="1" applyBorder="1" applyAlignment="1">
      <alignment horizontal="center" vertical="center"/>
    </xf>
    <xf numFmtId="0" fontId="4" fillId="5" borderId="8" xfId="2" applyFill="1" applyBorder="1" applyAlignment="1">
      <alignment horizontal="center" vertical="center" wrapText="1"/>
    </xf>
    <xf numFmtId="0" fontId="4" fillId="6" borderId="8" xfId="2" applyFill="1" applyBorder="1" applyAlignment="1">
      <alignment horizontal="center" vertical="center" wrapText="1"/>
    </xf>
    <xf numFmtId="0" fontId="6" fillId="0" borderId="31" xfId="2" applyFont="1" applyBorder="1" applyAlignment="1">
      <alignment horizontal="center"/>
    </xf>
    <xf numFmtId="0" fontId="6" fillId="0" borderId="32" xfId="2" applyFont="1" applyBorder="1" applyAlignment="1">
      <alignment horizontal="center"/>
    </xf>
    <xf numFmtId="0" fontId="6" fillId="5" borderId="31" xfId="2" applyFont="1" applyFill="1" applyBorder="1" applyAlignment="1">
      <alignment horizontal="center"/>
    </xf>
    <xf numFmtId="0" fontId="6" fillId="5" borderId="5" xfId="2" applyFont="1" applyFill="1" applyBorder="1" applyAlignment="1">
      <alignment horizontal="center"/>
    </xf>
    <xf numFmtId="0" fontId="6" fillId="5" borderId="32" xfId="2" applyFont="1" applyFill="1" applyBorder="1" applyAlignment="1">
      <alignment horizontal="center"/>
    </xf>
    <xf numFmtId="0" fontId="6" fillId="6" borderId="31" xfId="2" applyFont="1" applyFill="1" applyBorder="1" applyAlignment="1">
      <alignment horizontal="center"/>
    </xf>
    <xf numFmtId="0" fontId="6" fillId="6" borderId="5" xfId="2" applyFont="1" applyFill="1" applyBorder="1" applyAlignment="1">
      <alignment horizontal="center"/>
    </xf>
    <xf numFmtId="0" fontId="6" fillId="6" borderId="32" xfId="2" applyFont="1" applyFill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5" borderId="18" xfId="2" applyFont="1" applyFill="1" applyBorder="1" applyAlignment="1">
      <alignment horizontal="center"/>
    </xf>
    <xf numFmtId="0" fontId="6" fillId="5" borderId="9" xfId="2" applyFont="1" applyFill="1" applyBorder="1" applyAlignment="1">
      <alignment horizontal="center"/>
    </xf>
    <xf numFmtId="0" fontId="6" fillId="5" borderId="19" xfId="2" applyFont="1" applyFill="1" applyBorder="1" applyAlignment="1">
      <alignment horizontal="center"/>
    </xf>
    <xf numFmtId="0" fontId="6" fillId="6" borderId="18" xfId="2" applyFont="1" applyFill="1" applyBorder="1" applyAlignment="1">
      <alignment horizontal="center"/>
    </xf>
    <xf numFmtId="0" fontId="6" fillId="6" borderId="9" xfId="2" applyFont="1" applyFill="1" applyBorder="1" applyAlignment="1">
      <alignment horizontal="center"/>
    </xf>
    <xf numFmtId="0" fontId="6" fillId="6" borderId="19" xfId="2" applyFont="1" applyFill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5" borderId="17" xfId="2" applyFont="1" applyFill="1" applyBorder="1" applyAlignment="1">
      <alignment horizontal="center"/>
    </xf>
    <xf numFmtId="0" fontId="6" fillId="5" borderId="11" xfId="2" applyFont="1" applyFill="1" applyBorder="1" applyAlignment="1">
      <alignment horizontal="center"/>
    </xf>
    <xf numFmtId="0" fontId="6" fillId="5" borderId="12" xfId="2" applyFont="1" applyFill="1" applyBorder="1" applyAlignment="1">
      <alignment horizontal="center"/>
    </xf>
    <xf numFmtId="0" fontId="6" fillId="6" borderId="17" xfId="2" applyFont="1" applyFill="1" applyBorder="1" applyAlignment="1">
      <alignment horizontal="center"/>
    </xf>
    <xf numFmtId="0" fontId="6" fillId="6" borderId="11" xfId="2" applyFont="1" applyFill="1" applyBorder="1" applyAlignment="1">
      <alignment horizontal="center"/>
    </xf>
    <xf numFmtId="0" fontId="6" fillId="6" borderId="12" xfId="2" applyFont="1" applyFill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5" borderId="27" xfId="2" applyFont="1" applyFill="1" applyBorder="1" applyAlignment="1">
      <alignment horizontal="center"/>
    </xf>
    <xf numFmtId="0" fontId="6" fillId="5" borderId="13" xfId="2" applyFont="1" applyFill="1" applyBorder="1" applyAlignment="1">
      <alignment horizontal="center"/>
    </xf>
    <xf numFmtId="0" fontId="6" fillId="5" borderId="14" xfId="2" applyFont="1" applyFill="1" applyBorder="1" applyAlignment="1">
      <alignment horizontal="center"/>
    </xf>
    <xf numFmtId="0" fontId="6" fillId="6" borderId="27" xfId="2" applyFont="1" applyFill="1" applyBorder="1" applyAlignment="1">
      <alignment horizontal="center"/>
    </xf>
    <xf numFmtId="0" fontId="6" fillId="6" borderId="13" xfId="2" applyFont="1" applyFill="1" applyBorder="1" applyAlignment="1">
      <alignment horizontal="center"/>
    </xf>
    <xf numFmtId="0" fontId="6" fillId="6" borderId="14" xfId="2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3">
    <cellStyle name="Comma 2" xfId="1" xr:uid="{084EE885-63D7-45B7-8F1A-313FA4A3A97E}"/>
    <cellStyle name="Normal" xfId="0" builtinId="0"/>
    <cellStyle name="Normal 2" xfId="2" xr:uid="{BD7E1D57-364A-4938-99C6-5E093243B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5537-737B-435D-A24C-D54A4564F981}">
  <dimension ref="A1:T164"/>
  <sheetViews>
    <sheetView tabSelected="1" topLeftCell="A137" zoomScale="115" zoomScaleNormal="115" workbookViewId="0">
      <selection activeCell="J154" sqref="J154"/>
    </sheetView>
  </sheetViews>
  <sheetFormatPr defaultColWidth="8.77734375" defaultRowHeight="14.4" x14ac:dyDescent="0.3"/>
  <cols>
    <col min="1" max="1" width="17.77734375" style="7" customWidth="1"/>
    <col min="2" max="2" width="21.44140625" style="7" bestFit="1" customWidth="1"/>
    <col min="3" max="3" width="10.77734375" style="7" bestFit="1" customWidth="1"/>
    <col min="4" max="4" width="8.21875" style="7" bestFit="1" customWidth="1"/>
    <col min="5" max="5" width="6.21875" style="7" bestFit="1" customWidth="1"/>
    <col min="6" max="6" width="9.77734375" style="7" bestFit="1" customWidth="1"/>
    <col min="7" max="7" width="8.5546875" style="7" customWidth="1"/>
    <col min="8" max="8" width="11.5546875" style="7" bestFit="1" customWidth="1"/>
    <col min="9" max="9" width="7.77734375" style="7" customWidth="1"/>
    <col min="10" max="10" width="7.21875" style="7" customWidth="1"/>
    <col min="11" max="11" width="9" style="7" bestFit="1" customWidth="1"/>
    <col min="12" max="12" width="22.77734375" style="7" bestFit="1" customWidth="1"/>
    <col min="13" max="13" width="11" style="7" bestFit="1" customWidth="1"/>
    <col min="14" max="14" width="8.21875" style="7" bestFit="1" customWidth="1"/>
    <col min="15" max="15" width="6.21875" style="7" bestFit="1" customWidth="1"/>
    <col min="16" max="16" width="9.77734375" style="7" bestFit="1" customWidth="1"/>
    <col min="17" max="17" width="5" style="7" bestFit="1" customWidth="1"/>
    <col min="18" max="18" width="10.44140625" style="7" bestFit="1" customWidth="1"/>
    <col min="19" max="19" width="4.44140625" style="7" bestFit="1" customWidth="1"/>
    <col min="20" max="20" width="3.77734375" style="7" customWidth="1"/>
    <col min="21" max="16384" width="8.77734375" style="7"/>
  </cols>
  <sheetData>
    <row r="1" spans="1:20" ht="15" thickBot="1" x14ac:dyDescent="0.35">
      <c r="A1" s="1" t="s">
        <v>30</v>
      </c>
      <c r="B1" s="2" t="s">
        <v>0</v>
      </c>
      <c r="C1" s="3" t="s">
        <v>1</v>
      </c>
      <c r="D1" s="4" t="s">
        <v>3</v>
      </c>
      <c r="E1" s="4" t="s">
        <v>31</v>
      </c>
      <c r="F1" s="4" t="s">
        <v>2</v>
      </c>
      <c r="G1" s="5" t="s">
        <v>4</v>
      </c>
      <c r="H1" s="1" t="s">
        <v>5</v>
      </c>
      <c r="I1" s="2" t="s">
        <v>32</v>
      </c>
      <c r="J1" s="6"/>
      <c r="K1" s="1" t="s">
        <v>30</v>
      </c>
      <c r="L1" s="2" t="s">
        <v>0</v>
      </c>
      <c r="M1" s="1" t="s">
        <v>1</v>
      </c>
      <c r="N1" s="4" t="s">
        <v>3</v>
      </c>
      <c r="O1" s="4" t="s">
        <v>31</v>
      </c>
      <c r="P1" s="4" t="s">
        <v>2</v>
      </c>
      <c r="Q1" s="5" t="s">
        <v>4</v>
      </c>
      <c r="R1" s="1" t="s">
        <v>5</v>
      </c>
      <c r="S1" s="2" t="s">
        <v>32</v>
      </c>
      <c r="T1" s="6"/>
    </row>
    <row r="2" spans="1:20" x14ac:dyDescent="0.3">
      <c r="A2" s="55" t="s">
        <v>6</v>
      </c>
      <c r="B2" s="58" t="s">
        <v>28</v>
      </c>
      <c r="C2" s="8" t="s">
        <v>59</v>
      </c>
      <c r="D2" s="9" t="s">
        <v>10</v>
      </c>
      <c r="E2" s="9" t="s">
        <v>7</v>
      </c>
      <c r="F2" s="9" t="s">
        <v>9</v>
      </c>
      <c r="G2" s="10" t="s">
        <v>11</v>
      </c>
      <c r="H2" s="47">
        <v>3627.3</v>
      </c>
      <c r="I2" s="11" t="s">
        <v>33</v>
      </c>
      <c r="J2" s="6"/>
      <c r="K2" s="61" t="s">
        <v>6</v>
      </c>
      <c r="L2" s="64" t="s">
        <v>28</v>
      </c>
      <c r="M2" s="32" t="s">
        <v>59</v>
      </c>
      <c r="N2" s="12" t="s">
        <v>10</v>
      </c>
      <c r="O2" s="12" t="s">
        <v>7</v>
      </c>
      <c r="P2" s="12" t="s">
        <v>9</v>
      </c>
      <c r="Q2" s="13" t="s">
        <v>11</v>
      </c>
      <c r="R2" s="50">
        <f t="shared" ref="R2:R11" si="0">H2+200</f>
        <v>3827.3</v>
      </c>
      <c r="S2" s="14" t="s">
        <v>33</v>
      </c>
      <c r="T2" s="6"/>
    </row>
    <row r="3" spans="1:20" x14ac:dyDescent="0.3">
      <c r="A3" s="56"/>
      <c r="B3" s="59"/>
      <c r="C3" s="15" t="s">
        <v>60</v>
      </c>
      <c r="D3" s="16" t="s">
        <v>10</v>
      </c>
      <c r="E3" s="16" t="s">
        <v>33</v>
      </c>
      <c r="F3" s="16" t="s">
        <v>14</v>
      </c>
      <c r="G3" s="17" t="s">
        <v>11</v>
      </c>
      <c r="H3" s="48">
        <v>3827.9250000000002</v>
      </c>
      <c r="I3" s="18" t="s">
        <v>33</v>
      </c>
      <c r="J3" s="6"/>
      <c r="K3" s="62"/>
      <c r="L3" s="65"/>
      <c r="M3" s="35" t="s">
        <v>60</v>
      </c>
      <c r="N3" s="19" t="s">
        <v>10</v>
      </c>
      <c r="O3" s="19" t="s">
        <v>33</v>
      </c>
      <c r="P3" s="19" t="s">
        <v>14</v>
      </c>
      <c r="Q3" s="20" t="s">
        <v>11</v>
      </c>
      <c r="R3" s="51">
        <f t="shared" si="0"/>
        <v>4027.9250000000002</v>
      </c>
      <c r="S3" s="21" t="s">
        <v>33</v>
      </c>
      <c r="T3" s="6"/>
    </row>
    <row r="4" spans="1:20" x14ac:dyDescent="0.3">
      <c r="A4" s="56"/>
      <c r="B4" s="59"/>
      <c r="C4" s="15" t="s">
        <v>61</v>
      </c>
      <c r="D4" s="16" t="s">
        <v>10</v>
      </c>
      <c r="E4" s="16" t="s">
        <v>8</v>
      </c>
      <c r="F4" s="16" t="s">
        <v>9</v>
      </c>
      <c r="G4" s="17" t="s">
        <v>11</v>
      </c>
      <c r="H4" s="48">
        <v>4076.7000000000003</v>
      </c>
      <c r="I4" s="18" t="s">
        <v>33</v>
      </c>
      <c r="J4" s="6"/>
      <c r="K4" s="62"/>
      <c r="L4" s="65"/>
      <c r="M4" s="35" t="s">
        <v>61</v>
      </c>
      <c r="N4" s="19" t="s">
        <v>10</v>
      </c>
      <c r="O4" s="19" t="s">
        <v>8</v>
      </c>
      <c r="P4" s="19" t="s">
        <v>9</v>
      </c>
      <c r="Q4" s="20" t="s">
        <v>11</v>
      </c>
      <c r="R4" s="51">
        <f t="shared" si="0"/>
        <v>4276.7000000000007</v>
      </c>
      <c r="S4" s="21" t="s">
        <v>33</v>
      </c>
      <c r="T4" s="6"/>
    </row>
    <row r="5" spans="1:20" x14ac:dyDescent="0.3">
      <c r="A5" s="56"/>
      <c r="B5" s="59"/>
      <c r="C5" s="15" t="s">
        <v>62</v>
      </c>
      <c r="D5" s="16" t="s">
        <v>10</v>
      </c>
      <c r="E5" s="16" t="s">
        <v>33</v>
      </c>
      <c r="F5" s="16" t="s">
        <v>14</v>
      </c>
      <c r="G5" s="17" t="s">
        <v>11</v>
      </c>
      <c r="H5" s="48">
        <v>4277.3249999999998</v>
      </c>
      <c r="I5" s="18" t="s">
        <v>33</v>
      </c>
      <c r="J5" s="6"/>
      <c r="K5" s="62"/>
      <c r="L5" s="65"/>
      <c r="M5" s="35" t="s">
        <v>62</v>
      </c>
      <c r="N5" s="19" t="s">
        <v>10</v>
      </c>
      <c r="O5" s="19" t="s">
        <v>33</v>
      </c>
      <c r="P5" s="19" t="s">
        <v>14</v>
      </c>
      <c r="Q5" s="20" t="s">
        <v>11</v>
      </c>
      <c r="R5" s="51">
        <f t="shared" si="0"/>
        <v>4477.3249999999998</v>
      </c>
      <c r="S5" s="21" t="s">
        <v>33</v>
      </c>
      <c r="T5" s="6"/>
    </row>
    <row r="6" spans="1:20" x14ac:dyDescent="0.3">
      <c r="A6" s="56"/>
      <c r="B6" s="59"/>
      <c r="C6" s="15" t="s">
        <v>63</v>
      </c>
      <c r="D6" s="16" t="s">
        <v>10</v>
      </c>
      <c r="E6" s="16" t="s">
        <v>8</v>
      </c>
      <c r="F6" s="16" t="s">
        <v>9</v>
      </c>
      <c r="G6" s="17" t="s">
        <v>11</v>
      </c>
      <c r="H6" s="48">
        <v>4477.95</v>
      </c>
      <c r="I6" s="18" t="s">
        <v>33</v>
      </c>
      <c r="J6" s="6"/>
      <c r="K6" s="62"/>
      <c r="L6" s="65"/>
      <c r="M6" s="35" t="s">
        <v>63</v>
      </c>
      <c r="N6" s="19" t="s">
        <v>10</v>
      </c>
      <c r="O6" s="19" t="s">
        <v>8</v>
      </c>
      <c r="P6" s="19" t="s">
        <v>9</v>
      </c>
      <c r="Q6" s="20" t="s">
        <v>11</v>
      </c>
      <c r="R6" s="51">
        <f t="shared" si="0"/>
        <v>4677.95</v>
      </c>
      <c r="S6" s="21" t="s">
        <v>33</v>
      </c>
      <c r="T6" s="6"/>
    </row>
    <row r="7" spans="1:20" x14ac:dyDescent="0.3">
      <c r="A7" s="56"/>
      <c r="B7" s="59"/>
      <c r="C7" s="15" t="s">
        <v>64</v>
      </c>
      <c r="D7" s="16" t="s">
        <v>10</v>
      </c>
      <c r="E7" s="16" t="s">
        <v>33</v>
      </c>
      <c r="F7" s="16" t="s">
        <v>14</v>
      </c>
      <c r="G7" s="17" t="s">
        <v>11</v>
      </c>
      <c r="H7" s="48">
        <v>4718.7000000000007</v>
      </c>
      <c r="I7" s="18" t="s">
        <v>33</v>
      </c>
      <c r="J7" s="6"/>
      <c r="K7" s="62"/>
      <c r="L7" s="65"/>
      <c r="M7" s="35" t="s">
        <v>64</v>
      </c>
      <c r="N7" s="19" t="s">
        <v>10</v>
      </c>
      <c r="O7" s="19" t="s">
        <v>33</v>
      </c>
      <c r="P7" s="19" t="s">
        <v>14</v>
      </c>
      <c r="Q7" s="20" t="s">
        <v>11</v>
      </c>
      <c r="R7" s="51">
        <f t="shared" si="0"/>
        <v>4918.7000000000007</v>
      </c>
      <c r="S7" s="21" t="s">
        <v>33</v>
      </c>
      <c r="T7" s="6"/>
    </row>
    <row r="8" spans="1:20" x14ac:dyDescent="0.3">
      <c r="A8" s="56"/>
      <c r="B8" s="59"/>
      <c r="C8" s="15" t="s">
        <v>65</v>
      </c>
      <c r="D8" s="16" t="s">
        <v>10</v>
      </c>
      <c r="E8" s="16" t="s">
        <v>13</v>
      </c>
      <c r="F8" s="16" t="s">
        <v>9</v>
      </c>
      <c r="G8" s="17" t="s">
        <v>11</v>
      </c>
      <c r="H8" s="48">
        <v>4991.55</v>
      </c>
      <c r="I8" s="18" t="s">
        <v>33</v>
      </c>
      <c r="J8" s="6"/>
      <c r="K8" s="62"/>
      <c r="L8" s="65"/>
      <c r="M8" s="35" t="s">
        <v>65</v>
      </c>
      <c r="N8" s="19" t="s">
        <v>10</v>
      </c>
      <c r="O8" s="19" t="s">
        <v>13</v>
      </c>
      <c r="P8" s="19" t="s">
        <v>9</v>
      </c>
      <c r="Q8" s="20" t="s">
        <v>11</v>
      </c>
      <c r="R8" s="51">
        <f t="shared" si="0"/>
        <v>5191.55</v>
      </c>
      <c r="S8" s="21" t="s">
        <v>33</v>
      </c>
      <c r="T8" s="6"/>
    </row>
    <row r="9" spans="1:20" x14ac:dyDescent="0.3">
      <c r="A9" s="56"/>
      <c r="B9" s="59"/>
      <c r="C9" s="15" t="s">
        <v>66</v>
      </c>
      <c r="D9" s="16" t="s">
        <v>10</v>
      </c>
      <c r="E9" s="16" t="s">
        <v>33</v>
      </c>
      <c r="F9" s="16" t="s">
        <v>14</v>
      </c>
      <c r="G9" s="17" t="s">
        <v>11</v>
      </c>
      <c r="H9" s="48">
        <v>5232.3</v>
      </c>
      <c r="I9" s="18" t="s">
        <v>33</v>
      </c>
      <c r="J9" s="6"/>
      <c r="K9" s="62"/>
      <c r="L9" s="65"/>
      <c r="M9" s="35" t="s">
        <v>66</v>
      </c>
      <c r="N9" s="19" t="s">
        <v>10</v>
      </c>
      <c r="O9" s="19" t="s">
        <v>33</v>
      </c>
      <c r="P9" s="19" t="s">
        <v>14</v>
      </c>
      <c r="Q9" s="20" t="s">
        <v>11</v>
      </c>
      <c r="R9" s="51">
        <f t="shared" si="0"/>
        <v>5432.3</v>
      </c>
      <c r="S9" s="21" t="s">
        <v>33</v>
      </c>
      <c r="T9" s="6"/>
    </row>
    <row r="10" spans="1:20" x14ac:dyDescent="0.3">
      <c r="A10" s="56"/>
      <c r="B10" s="59"/>
      <c r="C10" s="15" t="s">
        <v>67</v>
      </c>
      <c r="D10" s="16" t="s">
        <v>10</v>
      </c>
      <c r="E10" s="16" t="s">
        <v>13</v>
      </c>
      <c r="F10" s="16" t="s">
        <v>9</v>
      </c>
      <c r="G10" s="17" t="s">
        <v>11</v>
      </c>
      <c r="H10" s="48">
        <v>5617.5</v>
      </c>
      <c r="I10" s="18" t="s">
        <v>33</v>
      </c>
      <c r="J10" s="6"/>
      <c r="K10" s="62"/>
      <c r="L10" s="65"/>
      <c r="M10" s="35" t="s">
        <v>67</v>
      </c>
      <c r="N10" s="19" t="s">
        <v>10</v>
      </c>
      <c r="O10" s="19" t="s">
        <v>13</v>
      </c>
      <c r="P10" s="19" t="s">
        <v>9</v>
      </c>
      <c r="Q10" s="20" t="s">
        <v>11</v>
      </c>
      <c r="R10" s="51">
        <f t="shared" si="0"/>
        <v>5817.5</v>
      </c>
      <c r="S10" s="21" t="s">
        <v>33</v>
      </c>
      <c r="T10" s="6"/>
    </row>
    <row r="11" spans="1:20" ht="15" thickBot="1" x14ac:dyDescent="0.35">
      <c r="A11" s="57"/>
      <c r="B11" s="60"/>
      <c r="C11" s="22" t="s">
        <v>68</v>
      </c>
      <c r="D11" s="23" t="s">
        <v>10</v>
      </c>
      <c r="E11" s="23" t="s">
        <v>33</v>
      </c>
      <c r="F11" s="23" t="s">
        <v>14</v>
      </c>
      <c r="G11" s="24" t="s">
        <v>11</v>
      </c>
      <c r="H11" s="49">
        <v>5938.5</v>
      </c>
      <c r="I11" s="25" t="s">
        <v>33</v>
      </c>
      <c r="J11" s="6"/>
      <c r="K11" s="63"/>
      <c r="L11" s="66"/>
      <c r="M11" s="36" t="s">
        <v>68</v>
      </c>
      <c r="N11" s="26" t="s">
        <v>10</v>
      </c>
      <c r="O11" s="26" t="s">
        <v>33</v>
      </c>
      <c r="P11" s="26" t="s">
        <v>14</v>
      </c>
      <c r="Q11" s="27" t="s">
        <v>11</v>
      </c>
      <c r="R11" s="52">
        <f t="shared" si="0"/>
        <v>6138.5</v>
      </c>
      <c r="S11" s="28" t="s">
        <v>33</v>
      </c>
      <c r="T11" s="6"/>
    </row>
    <row r="12" spans="1:20" ht="7.5" customHeight="1" thickBot="1" x14ac:dyDescent="0.35">
      <c r="A12" s="29"/>
      <c r="H12" s="30"/>
      <c r="I12" s="31"/>
      <c r="J12" s="6"/>
      <c r="K12" s="29"/>
      <c r="R12" s="30"/>
      <c r="S12" s="31"/>
      <c r="T12" s="6"/>
    </row>
    <row r="13" spans="1:20" ht="14.55" customHeight="1" x14ac:dyDescent="0.3">
      <c r="A13" s="55" t="s">
        <v>6</v>
      </c>
      <c r="B13" s="67" t="s">
        <v>29</v>
      </c>
      <c r="C13" s="8" t="s">
        <v>59</v>
      </c>
      <c r="D13" s="9" t="s">
        <v>10</v>
      </c>
      <c r="E13" s="9" t="s">
        <v>7</v>
      </c>
      <c r="F13" s="9" t="s">
        <v>9</v>
      </c>
      <c r="G13" s="10" t="s">
        <v>11</v>
      </c>
      <c r="H13" s="47">
        <v>3707.55</v>
      </c>
      <c r="I13" s="11" t="s">
        <v>33</v>
      </c>
      <c r="J13" s="6"/>
      <c r="K13" s="61" t="s">
        <v>6</v>
      </c>
      <c r="L13" s="68" t="s">
        <v>29</v>
      </c>
      <c r="M13" s="32" t="s">
        <v>59</v>
      </c>
      <c r="N13" s="33" t="s">
        <v>10</v>
      </c>
      <c r="O13" s="33" t="s">
        <v>7</v>
      </c>
      <c r="P13" s="33" t="s">
        <v>9</v>
      </c>
      <c r="Q13" s="13" t="s">
        <v>11</v>
      </c>
      <c r="R13" s="53">
        <f t="shared" ref="R13:R22" si="1">H13+200</f>
        <v>3907.55</v>
      </c>
      <c r="S13" s="34" t="s">
        <v>33</v>
      </c>
      <c r="T13" s="6"/>
    </row>
    <row r="14" spans="1:20" x14ac:dyDescent="0.3">
      <c r="A14" s="56"/>
      <c r="B14" s="59"/>
      <c r="C14" s="15" t="s">
        <v>60</v>
      </c>
      <c r="D14" s="16" t="s">
        <v>10</v>
      </c>
      <c r="E14" s="16" t="s">
        <v>33</v>
      </c>
      <c r="F14" s="16" t="s">
        <v>14</v>
      </c>
      <c r="G14" s="17" t="s">
        <v>11</v>
      </c>
      <c r="H14" s="48">
        <v>3908.1750000000002</v>
      </c>
      <c r="I14" s="18" t="s">
        <v>33</v>
      </c>
      <c r="J14" s="6"/>
      <c r="K14" s="62"/>
      <c r="L14" s="65"/>
      <c r="M14" s="35" t="s">
        <v>60</v>
      </c>
      <c r="N14" s="19" t="s">
        <v>10</v>
      </c>
      <c r="O14" s="19" t="s">
        <v>33</v>
      </c>
      <c r="P14" s="19" t="s">
        <v>14</v>
      </c>
      <c r="Q14" s="20" t="s">
        <v>11</v>
      </c>
      <c r="R14" s="51">
        <f t="shared" si="1"/>
        <v>4108.1750000000002</v>
      </c>
      <c r="S14" s="21" t="s">
        <v>33</v>
      </c>
      <c r="T14" s="6"/>
    </row>
    <row r="15" spans="1:20" x14ac:dyDescent="0.3">
      <c r="A15" s="56"/>
      <c r="B15" s="59"/>
      <c r="C15" s="15" t="s">
        <v>61</v>
      </c>
      <c r="D15" s="16" t="s">
        <v>10</v>
      </c>
      <c r="E15" s="16" t="s">
        <v>8</v>
      </c>
      <c r="F15" s="16" t="s">
        <v>9</v>
      </c>
      <c r="G15" s="17" t="s">
        <v>11</v>
      </c>
      <c r="H15" s="48">
        <v>4156.95</v>
      </c>
      <c r="I15" s="18" t="s">
        <v>33</v>
      </c>
      <c r="J15" s="6"/>
      <c r="K15" s="62"/>
      <c r="L15" s="65"/>
      <c r="M15" s="35" t="s">
        <v>61</v>
      </c>
      <c r="N15" s="19" t="s">
        <v>10</v>
      </c>
      <c r="O15" s="19" t="s">
        <v>8</v>
      </c>
      <c r="P15" s="19" t="s">
        <v>9</v>
      </c>
      <c r="Q15" s="20" t="s">
        <v>11</v>
      </c>
      <c r="R15" s="51">
        <f t="shared" si="1"/>
        <v>4356.95</v>
      </c>
      <c r="S15" s="21" t="s">
        <v>33</v>
      </c>
      <c r="T15" s="6"/>
    </row>
    <row r="16" spans="1:20" x14ac:dyDescent="0.3">
      <c r="A16" s="56"/>
      <c r="B16" s="59"/>
      <c r="C16" s="15" t="s">
        <v>62</v>
      </c>
      <c r="D16" s="16" t="s">
        <v>10</v>
      </c>
      <c r="E16" s="16" t="s">
        <v>33</v>
      </c>
      <c r="F16" s="16" t="s">
        <v>14</v>
      </c>
      <c r="G16" s="17" t="s">
        <v>11</v>
      </c>
      <c r="H16" s="48">
        <v>4357.5749999999998</v>
      </c>
      <c r="I16" s="18" t="s">
        <v>33</v>
      </c>
      <c r="J16" s="6"/>
      <c r="K16" s="62"/>
      <c r="L16" s="65"/>
      <c r="M16" s="35" t="s">
        <v>62</v>
      </c>
      <c r="N16" s="19" t="s">
        <v>10</v>
      </c>
      <c r="O16" s="19" t="s">
        <v>33</v>
      </c>
      <c r="P16" s="19" t="s">
        <v>14</v>
      </c>
      <c r="Q16" s="20" t="s">
        <v>11</v>
      </c>
      <c r="R16" s="51">
        <f t="shared" si="1"/>
        <v>4557.5749999999998</v>
      </c>
      <c r="S16" s="21" t="s">
        <v>33</v>
      </c>
      <c r="T16" s="6"/>
    </row>
    <row r="17" spans="1:20" x14ac:dyDescent="0.3">
      <c r="A17" s="56"/>
      <c r="B17" s="59"/>
      <c r="C17" s="15" t="s">
        <v>63</v>
      </c>
      <c r="D17" s="16" t="s">
        <v>10</v>
      </c>
      <c r="E17" s="16" t="s">
        <v>8</v>
      </c>
      <c r="F17" s="16" t="s">
        <v>9</v>
      </c>
      <c r="G17" s="17" t="s">
        <v>11</v>
      </c>
      <c r="H17" s="48">
        <v>4558.2</v>
      </c>
      <c r="I17" s="18" t="s">
        <v>33</v>
      </c>
      <c r="J17" s="6"/>
      <c r="K17" s="62"/>
      <c r="L17" s="65"/>
      <c r="M17" s="35" t="s">
        <v>63</v>
      </c>
      <c r="N17" s="19" t="s">
        <v>10</v>
      </c>
      <c r="O17" s="19" t="s">
        <v>8</v>
      </c>
      <c r="P17" s="19" t="s">
        <v>9</v>
      </c>
      <c r="Q17" s="20" t="s">
        <v>11</v>
      </c>
      <c r="R17" s="51">
        <f t="shared" si="1"/>
        <v>4758.2</v>
      </c>
      <c r="S17" s="21" t="s">
        <v>33</v>
      </c>
      <c r="T17" s="6"/>
    </row>
    <row r="18" spans="1:20" x14ac:dyDescent="0.3">
      <c r="A18" s="56"/>
      <c r="B18" s="59"/>
      <c r="C18" s="15" t="s">
        <v>64</v>
      </c>
      <c r="D18" s="16" t="s">
        <v>10</v>
      </c>
      <c r="E18" s="16" t="s">
        <v>33</v>
      </c>
      <c r="F18" s="16" t="s">
        <v>14</v>
      </c>
      <c r="G18" s="17" t="s">
        <v>11</v>
      </c>
      <c r="H18" s="48">
        <v>4798.9500000000007</v>
      </c>
      <c r="I18" s="18" t="s">
        <v>33</v>
      </c>
      <c r="J18" s="6"/>
      <c r="K18" s="62"/>
      <c r="L18" s="65"/>
      <c r="M18" s="35" t="s">
        <v>64</v>
      </c>
      <c r="N18" s="19" t="s">
        <v>10</v>
      </c>
      <c r="O18" s="19" t="s">
        <v>33</v>
      </c>
      <c r="P18" s="19" t="s">
        <v>14</v>
      </c>
      <c r="Q18" s="20" t="s">
        <v>11</v>
      </c>
      <c r="R18" s="51">
        <f t="shared" si="1"/>
        <v>4998.9500000000007</v>
      </c>
      <c r="S18" s="21" t="s">
        <v>33</v>
      </c>
      <c r="T18" s="6"/>
    </row>
    <row r="19" spans="1:20" x14ac:dyDescent="0.3">
      <c r="A19" s="56"/>
      <c r="B19" s="59"/>
      <c r="C19" s="15" t="s">
        <v>65</v>
      </c>
      <c r="D19" s="16" t="s">
        <v>10</v>
      </c>
      <c r="E19" s="16" t="s">
        <v>13</v>
      </c>
      <c r="F19" s="16" t="s">
        <v>9</v>
      </c>
      <c r="G19" s="17" t="s">
        <v>11</v>
      </c>
      <c r="H19" s="48">
        <v>5071.8</v>
      </c>
      <c r="I19" s="18" t="s">
        <v>33</v>
      </c>
      <c r="J19" s="6"/>
      <c r="K19" s="62"/>
      <c r="L19" s="65"/>
      <c r="M19" s="35" t="s">
        <v>65</v>
      </c>
      <c r="N19" s="19" t="s">
        <v>10</v>
      </c>
      <c r="O19" s="19" t="s">
        <v>13</v>
      </c>
      <c r="P19" s="19" t="s">
        <v>9</v>
      </c>
      <c r="Q19" s="20" t="s">
        <v>11</v>
      </c>
      <c r="R19" s="51">
        <f t="shared" si="1"/>
        <v>5271.8</v>
      </c>
      <c r="S19" s="21" t="s">
        <v>33</v>
      </c>
      <c r="T19" s="6"/>
    </row>
    <row r="20" spans="1:20" x14ac:dyDescent="0.3">
      <c r="A20" s="56"/>
      <c r="B20" s="59"/>
      <c r="C20" s="15" t="s">
        <v>66</v>
      </c>
      <c r="D20" s="16" t="s">
        <v>10</v>
      </c>
      <c r="E20" s="16" t="s">
        <v>33</v>
      </c>
      <c r="F20" s="16" t="s">
        <v>14</v>
      </c>
      <c r="G20" s="17" t="s">
        <v>11</v>
      </c>
      <c r="H20" s="48">
        <v>5312.55</v>
      </c>
      <c r="I20" s="18" t="s">
        <v>33</v>
      </c>
      <c r="J20" s="6"/>
      <c r="K20" s="62"/>
      <c r="L20" s="65"/>
      <c r="M20" s="35" t="s">
        <v>66</v>
      </c>
      <c r="N20" s="19" t="s">
        <v>10</v>
      </c>
      <c r="O20" s="19" t="s">
        <v>33</v>
      </c>
      <c r="P20" s="19" t="s">
        <v>14</v>
      </c>
      <c r="Q20" s="20" t="s">
        <v>11</v>
      </c>
      <c r="R20" s="51">
        <f t="shared" si="1"/>
        <v>5512.55</v>
      </c>
      <c r="S20" s="21" t="s">
        <v>33</v>
      </c>
      <c r="T20" s="6"/>
    </row>
    <row r="21" spans="1:20" x14ac:dyDescent="0.3">
      <c r="A21" s="56"/>
      <c r="B21" s="59"/>
      <c r="C21" s="15" t="s">
        <v>67</v>
      </c>
      <c r="D21" s="16" t="s">
        <v>10</v>
      </c>
      <c r="E21" s="16" t="s">
        <v>13</v>
      </c>
      <c r="F21" s="16" t="s">
        <v>9</v>
      </c>
      <c r="G21" s="17" t="s">
        <v>11</v>
      </c>
      <c r="H21" s="48">
        <v>5697.75</v>
      </c>
      <c r="I21" s="18" t="s">
        <v>33</v>
      </c>
      <c r="J21" s="6"/>
      <c r="K21" s="62"/>
      <c r="L21" s="65"/>
      <c r="M21" s="35" t="s">
        <v>67</v>
      </c>
      <c r="N21" s="19" t="s">
        <v>10</v>
      </c>
      <c r="O21" s="19" t="s">
        <v>13</v>
      </c>
      <c r="P21" s="19" t="s">
        <v>9</v>
      </c>
      <c r="Q21" s="20" t="s">
        <v>11</v>
      </c>
      <c r="R21" s="51">
        <f t="shared" si="1"/>
        <v>5897.75</v>
      </c>
      <c r="S21" s="21" t="s">
        <v>33</v>
      </c>
      <c r="T21" s="6"/>
    </row>
    <row r="22" spans="1:20" ht="15" thickBot="1" x14ac:dyDescent="0.35">
      <c r="A22" s="57"/>
      <c r="B22" s="60"/>
      <c r="C22" s="22" t="s">
        <v>68</v>
      </c>
      <c r="D22" s="23" t="s">
        <v>10</v>
      </c>
      <c r="E22" s="23" t="s">
        <v>33</v>
      </c>
      <c r="F22" s="23" t="s">
        <v>14</v>
      </c>
      <c r="G22" s="24" t="s">
        <v>11</v>
      </c>
      <c r="H22" s="49">
        <v>6018.75</v>
      </c>
      <c r="I22" s="25" t="s">
        <v>33</v>
      </c>
      <c r="J22" s="6"/>
      <c r="K22" s="63"/>
      <c r="L22" s="66"/>
      <c r="M22" s="36" t="s">
        <v>68</v>
      </c>
      <c r="N22" s="26" t="s">
        <v>10</v>
      </c>
      <c r="O22" s="26" t="s">
        <v>33</v>
      </c>
      <c r="P22" s="26" t="s">
        <v>14</v>
      </c>
      <c r="Q22" s="27" t="s">
        <v>11</v>
      </c>
      <c r="R22" s="52">
        <f t="shared" si="1"/>
        <v>6218.75</v>
      </c>
      <c r="S22" s="28" t="s">
        <v>33</v>
      </c>
      <c r="T22" s="6"/>
    </row>
    <row r="23" spans="1:20" ht="15" thickBot="1" x14ac:dyDescent="0.35">
      <c r="J23" s="6"/>
      <c r="T23" s="6"/>
    </row>
    <row r="24" spans="1:20" ht="14.55" customHeight="1" x14ac:dyDescent="0.3">
      <c r="A24" s="55" t="s">
        <v>6</v>
      </c>
      <c r="B24" s="67" t="s">
        <v>34</v>
      </c>
      <c r="C24" s="8" t="s">
        <v>59</v>
      </c>
      <c r="D24" s="9" t="s">
        <v>10</v>
      </c>
      <c r="E24" s="9" t="s">
        <v>7</v>
      </c>
      <c r="F24" s="9" t="s">
        <v>9</v>
      </c>
      <c r="G24" s="10" t="s">
        <v>11</v>
      </c>
      <c r="H24" s="47">
        <v>3787.8</v>
      </c>
      <c r="I24" s="11" t="s">
        <v>33</v>
      </c>
      <c r="J24" s="6"/>
      <c r="K24" s="61" t="s">
        <v>6</v>
      </c>
      <c r="L24" s="68" t="s">
        <v>34</v>
      </c>
      <c r="M24" s="32" t="s">
        <v>59</v>
      </c>
      <c r="N24" s="33" t="s">
        <v>10</v>
      </c>
      <c r="O24" s="33" t="s">
        <v>7</v>
      </c>
      <c r="P24" s="33" t="s">
        <v>9</v>
      </c>
      <c r="Q24" s="13" t="s">
        <v>11</v>
      </c>
      <c r="R24" s="53">
        <f t="shared" ref="R24:R33" si="2">H24+200</f>
        <v>3987.8</v>
      </c>
      <c r="S24" s="34" t="s">
        <v>33</v>
      </c>
      <c r="T24" s="6"/>
    </row>
    <row r="25" spans="1:20" x14ac:dyDescent="0.3">
      <c r="A25" s="56"/>
      <c r="B25" s="59"/>
      <c r="C25" s="15" t="s">
        <v>60</v>
      </c>
      <c r="D25" s="16" t="s">
        <v>10</v>
      </c>
      <c r="E25" s="16" t="s">
        <v>33</v>
      </c>
      <c r="F25" s="16" t="s">
        <v>14</v>
      </c>
      <c r="G25" s="17" t="s">
        <v>11</v>
      </c>
      <c r="H25" s="48">
        <v>3988.4250000000002</v>
      </c>
      <c r="I25" s="18" t="s">
        <v>33</v>
      </c>
      <c r="J25" s="6"/>
      <c r="K25" s="62"/>
      <c r="L25" s="65"/>
      <c r="M25" s="35" t="s">
        <v>60</v>
      </c>
      <c r="N25" s="19" t="s">
        <v>10</v>
      </c>
      <c r="O25" s="19" t="s">
        <v>33</v>
      </c>
      <c r="P25" s="19" t="s">
        <v>14</v>
      </c>
      <c r="Q25" s="20" t="s">
        <v>11</v>
      </c>
      <c r="R25" s="51">
        <f t="shared" si="2"/>
        <v>4188.4250000000002</v>
      </c>
      <c r="S25" s="21" t="s">
        <v>33</v>
      </c>
      <c r="T25" s="6"/>
    </row>
    <row r="26" spans="1:20" x14ac:dyDescent="0.3">
      <c r="A26" s="56"/>
      <c r="B26" s="59"/>
      <c r="C26" s="15" t="s">
        <v>61</v>
      </c>
      <c r="D26" s="16" t="s">
        <v>10</v>
      </c>
      <c r="E26" s="16" t="s">
        <v>8</v>
      </c>
      <c r="F26" s="16" t="s">
        <v>9</v>
      </c>
      <c r="G26" s="17" t="s">
        <v>11</v>
      </c>
      <c r="H26" s="48">
        <v>4237.2</v>
      </c>
      <c r="I26" s="18" t="s">
        <v>33</v>
      </c>
      <c r="J26" s="6"/>
      <c r="K26" s="62"/>
      <c r="L26" s="65"/>
      <c r="M26" s="35" t="s">
        <v>61</v>
      </c>
      <c r="N26" s="19" t="s">
        <v>10</v>
      </c>
      <c r="O26" s="19" t="s">
        <v>8</v>
      </c>
      <c r="P26" s="19" t="s">
        <v>9</v>
      </c>
      <c r="Q26" s="20" t="s">
        <v>11</v>
      </c>
      <c r="R26" s="51">
        <f t="shared" si="2"/>
        <v>4437.2</v>
      </c>
      <c r="S26" s="21" t="s">
        <v>33</v>
      </c>
      <c r="T26" s="6"/>
    </row>
    <row r="27" spans="1:20" x14ac:dyDescent="0.3">
      <c r="A27" s="56"/>
      <c r="B27" s="59"/>
      <c r="C27" s="15" t="s">
        <v>62</v>
      </c>
      <c r="D27" s="16" t="s">
        <v>10</v>
      </c>
      <c r="E27" s="16" t="s">
        <v>33</v>
      </c>
      <c r="F27" s="16" t="s">
        <v>14</v>
      </c>
      <c r="G27" s="17" t="s">
        <v>11</v>
      </c>
      <c r="H27" s="48">
        <v>4437.8249999999998</v>
      </c>
      <c r="I27" s="18" t="s">
        <v>33</v>
      </c>
      <c r="J27" s="6"/>
      <c r="K27" s="62"/>
      <c r="L27" s="65"/>
      <c r="M27" s="35" t="s">
        <v>62</v>
      </c>
      <c r="N27" s="19" t="s">
        <v>10</v>
      </c>
      <c r="O27" s="19" t="s">
        <v>33</v>
      </c>
      <c r="P27" s="19" t="s">
        <v>14</v>
      </c>
      <c r="Q27" s="20" t="s">
        <v>11</v>
      </c>
      <c r="R27" s="51">
        <f t="shared" si="2"/>
        <v>4637.8249999999998</v>
      </c>
      <c r="S27" s="21" t="s">
        <v>33</v>
      </c>
      <c r="T27" s="6"/>
    </row>
    <row r="28" spans="1:20" x14ac:dyDescent="0.3">
      <c r="A28" s="56"/>
      <c r="B28" s="59"/>
      <c r="C28" s="15" t="s">
        <v>63</v>
      </c>
      <c r="D28" s="16" t="s">
        <v>10</v>
      </c>
      <c r="E28" s="16" t="s">
        <v>8</v>
      </c>
      <c r="F28" s="16" t="s">
        <v>9</v>
      </c>
      <c r="G28" s="17" t="s">
        <v>11</v>
      </c>
      <c r="H28" s="48">
        <v>4638.45</v>
      </c>
      <c r="I28" s="18" t="s">
        <v>33</v>
      </c>
      <c r="J28" s="6"/>
      <c r="K28" s="62"/>
      <c r="L28" s="65"/>
      <c r="M28" s="35" t="s">
        <v>63</v>
      </c>
      <c r="N28" s="19" t="s">
        <v>10</v>
      </c>
      <c r="O28" s="19" t="s">
        <v>8</v>
      </c>
      <c r="P28" s="19" t="s">
        <v>9</v>
      </c>
      <c r="Q28" s="20" t="s">
        <v>11</v>
      </c>
      <c r="R28" s="51">
        <f t="shared" si="2"/>
        <v>4838.45</v>
      </c>
      <c r="S28" s="21" t="s">
        <v>33</v>
      </c>
      <c r="T28" s="6"/>
    </row>
    <row r="29" spans="1:20" x14ac:dyDescent="0.3">
      <c r="A29" s="56"/>
      <c r="B29" s="59"/>
      <c r="C29" s="15" t="s">
        <v>64</v>
      </c>
      <c r="D29" s="16" t="s">
        <v>10</v>
      </c>
      <c r="E29" s="16" t="s">
        <v>33</v>
      </c>
      <c r="F29" s="16" t="s">
        <v>14</v>
      </c>
      <c r="G29" s="17" t="s">
        <v>11</v>
      </c>
      <c r="H29" s="48">
        <v>4879.2000000000007</v>
      </c>
      <c r="I29" s="18" t="s">
        <v>33</v>
      </c>
      <c r="J29" s="6"/>
      <c r="K29" s="62"/>
      <c r="L29" s="65"/>
      <c r="M29" s="35" t="s">
        <v>64</v>
      </c>
      <c r="N29" s="19" t="s">
        <v>10</v>
      </c>
      <c r="O29" s="19" t="s">
        <v>33</v>
      </c>
      <c r="P29" s="19" t="s">
        <v>14</v>
      </c>
      <c r="Q29" s="20" t="s">
        <v>11</v>
      </c>
      <c r="R29" s="51">
        <f t="shared" si="2"/>
        <v>5079.2000000000007</v>
      </c>
      <c r="S29" s="21" t="s">
        <v>33</v>
      </c>
      <c r="T29" s="6"/>
    </row>
    <row r="30" spans="1:20" x14ac:dyDescent="0.3">
      <c r="A30" s="56"/>
      <c r="B30" s="59"/>
      <c r="C30" s="15" t="s">
        <v>65</v>
      </c>
      <c r="D30" s="16" t="s">
        <v>10</v>
      </c>
      <c r="E30" s="16" t="s">
        <v>13</v>
      </c>
      <c r="F30" s="16" t="s">
        <v>9</v>
      </c>
      <c r="G30" s="17" t="s">
        <v>11</v>
      </c>
      <c r="H30" s="48">
        <v>5152.05</v>
      </c>
      <c r="I30" s="18" t="s">
        <v>33</v>
      </c>
      <c r="J30" s="6"/>
      <c r="K30" s="62"/>
      <c r="L30" s="65"/>
      <c r="M30" s="35" t="s">
        <v>65</v>
      </c>
      <c r="N30" s="19" t="s">
        <v>10</v>
      </c>
      <c r="O30" s="19" t="s">
        <v>13</v>
      </c>
      <c r="P30" s="19" t="s">
        <v>9</v>
      </c>
      <c r="Q30" s="20" t="s">
        <v>11</v>
      </c>
      <c r="R30" s="51">
        <f t="shared" si="2"/>
        <v>5352.05</v>
      </c>
      <c r="S30" s="21" t="s">
        <v>33</v>
      </c>
      <c r="T30" s="6"/>
    </row>
    <row r="31" spans="1:20" x14ac:dyDescent="0.3">
      <c r="A31" s="56"/>
      <c r="B31" s="59"/>
      <c r="C31" s="15" t="s">
        <v>66</v>
      </c>
      <c r="D31" s="16" t="s">
        <v>10</v>
      </c>
      <c r="E31" s="16" t="s">
        <v>33</v>
      </c>
      <c r="F31" s="16" t="s">
        <v>14</v>
      </c>
      <c r="G31" s="17" t="s">
        <v>11</v>
      </c>
      <c r="H31" s="48">
        <v>5392.8</v>
      </c>
      <c r="I31" s="18" t="s">
        <v>33</v>
      </c>
      <c r="J31" s="6"/>
      <c r="K31" s="62"/>
      <c r="L31" s="65"/>
      <c r="M31" s="35" t="s">
        <v>66</v>
      </c>
      <c r="N31" s="19" t="s">
        <v>10</v>
      </c>
      <c r="O31" s="19" t="s">
        <v>33</v>
      </c>
      <c r="P31" s="19" t="s">
        <v>14</v>
      </c>
      <c r="Q31" s="20" t="s">
        <v>11</v>
      </c>
      <c r="R31" s="51">
        <f t="shared" si="2"/>
        <v>5592.8</v>
      </c>
      <c r="S31" s="21" t="s">
        <v>33</v>
      </c>
      <c r="T31" s="6"/>
    </row>
    <row r="32" spans="1:20" x14ac:dyDescent="0.3">
      <c r="A32" s="56"/>
      <c r="B32" s="59"/>
      <c r="C32" s="15" t="s">
        <v>67</v>
      </c>
      <c r="D32" s="16" t="s">
        <v>10</v>
      </c>
      <c r="E32" s="16" t="s">
        <v>13</v>
      </c>
      <c r="F32" s="16" t="s">
        <v>9</v>
      </c>
      <c r="G32" s="17" t="s">
        <v>11</v>
      </c>
      <c r="H32" s="48">
        <v>5778</v>
      </c>
      <c r="I32" s="18" t="s">
        <v>33</v>
      </c>
      <c r="J32" s="6"/>
      <c r="K32" s="62"/>
      <c r="L32" s="65"/>
      <c r="M32" s="35" t="s">
        <v>67</v>
      </c>
      <c r="N32" s="19" t="s">
        <v>10</v>
      </c>
      <c r="O32" s="19" t="s">
        <v>13</v>
      </c>
      <c r="P32" s="19" t="s">
        <v>9</v>
      </c>
      <c r="Q32" s="20" t="s">
        <v>11</v>
      </c>
      <c r="R32" s="51">
        <f t="shared" si="2"/>
        <v>5978</v>
      </c>
      <c r="S32" s="21" t="s">
        <v>33</v>
      </c>
      <c r="T32" s="6"/>
    </row>
    <row r="33" spans="1:20" ht="15" thickBot="1" x14ac:dyDescent="0.35">
      <c r="A33" s="57"/>
      <c r="B33" s="60"/>
      <c r="C33" s="22" t="s">
        <v>68</v>
      </c>
      <c r="D33" s="23" t="s">
        <v>10</v>
      </c>
      <c r="E33" s="23" t="s">
        <v>33</v>
      </c>
      <c r="F33" s="23" t="s">
        <v>14</v>
      </c>
      <c r="G33" s="24" t="s">
        <v>11</v>
      </c>
      <c r="H33" s="49">
        <v>6099</v>
      </c>
      <c r="I33" s="25" t="s">
        <v>33</v>
      </c>
      <c r="J33" s="6"/>
      <c r="K33" s="63"/>
      <c r="L33" s="66"/>
      <c r="M33" s="36" t="s">
        <v>68</v>
      </c>
      <c r="N33" s="26" t="s">
        <v>10</v>
      </c>
      <c r="O33" s="26" t="s">
        <v>33</v>
      </c>
      <c r="P33" s="26" t="s">
        <v>14</v>
      </c>
      <c r="Q33" s="27" t="s">
        <v>11</v>
      </c>
      <c r="R33" s="52">
        <f t="shared" si="2"/>
        <v>6299</v>
      </c>
      <c r="S33" s="28" t="s">
        <v>33</v>
      </c>
      <c r="T33" s="6"/>
    </row>
    <row r="34" spans="1:20" ht="15" thickBot="1" x14ac:dyDescent="0.35">
      <c r="J34" s="6"/>
      <c r="T34" s="6"/>
    </row>
    <row r="35" spans="1:20" ht="14.55" customHeight="1" x14ac:dyDescent="0.3">
      <c r="A35" s="55" t="s">
        <v>6</v>
      </c>
      <c r="B35" s="67" t="s">
        <v>35</v>
      </c>
      <c r="C35" s="8" t="s">
        <v>59</v>
      </c>
      <c r="D35" s="9" t="s">
        <v>10</v>
      </c>
      <c r="E35" s="9" t="s">
        <v>7</v>
      </c>
      <c r="F35" s="9" t="s">
        <v>9</v>
      </c>
      <c r="G35" s="10" t="s">
        <v>11</v>
      </c>
      <c r="H35" s="47">
        <v>3683.4750000000004</v>
      </c>
      <c r="I35" s="11" t="s">
        <v>33</v>
      </c>
      <c r="J35" s="6"/>
      <c r="K35" s="61" t="s">
        <v>6</v>
      </c>
      <c r="L35" s="68" t="s">
        <v>35</v>
      </c>
      <c r="M35" s="32" t="s">
        <v>59</v>
      </c>
      <c r="N35" s="33" t="s">
        <v>10</v>
      </c>
      <c r="O35" s="33" t="s">
        <v>7</v>
      </c>
      <c r="P35" s="33" t="s">
        <v>9</v>
      </c>
      <c r="Q35" s="13" t="s">
        <v>11</v>
      </c>
      <c r="R35" s="53">
        <f t="shared" ref="R35:R44" si="3">H35+200</f>
        <v>3883.4750000000004</v>
      </c>
      <c r="S35" s="34" t="s">
        <v>33</v>
      </c>
      <c r="T35" s="6"/>
    </row>
    <row r="36" spans="1:20" x14ac:dyDescent="0.3">
      <c r="A36" s="56"/>
      <c r="B36" s="59"/>
      <c r="C36" s="15" t="s">
        <v>60</v>
      </c>
      <c r="D36" s="16" t="s">
        <v>10</v>
      </c>
      <c r="E36" s="16" t="s">
        <v>33</v>
      </c>
      <c r="F36" s="16" t="s">
        <v>14</v>
      </c>
      <c r="G36" s="17" t="s">
        <v>11</v>
      </c>
      <c r="H36" s="48">
        <v>3884.1000000000004</v>
      </c>
      <c r="I36" s="18" t="s">
        <v>33</v>
      </c>
      <c r="J36" s="6"/>
      <c r="K36" s="62"/>
      <c r="L36" s="65"/>
      <c r="M36" s="35" t="s">
        <v>60</v>
      </c>
      <c r="N36" s="19" t="s">
        <v>10</v>
      </c>
      <c r="O36" s="19" t="s">
        <v>33</v>
      </c>
      <c r="P36" s="19" t="s">
        <v>14</v>
      </c>
      <c r="Q36" s="20" t="s">
        <v>11</v>
      </c>
      <c r="R36" s="51">
        <f t="shared" si="3"/>
        <v>4084.1000000000004</v>
      </c>
      <c r="S36" s="21" t="s">
        <v>33</v>
      </c>
      <c r="T36" s="6"/>
    </row>
    <row r="37" spans="1:20" x14ac:dyDescent="0.3">
      <c r="A37" s="56"/>
      <c r="B37" s="59"/>
      <c r="C37" s="15" t="s">
        <v>61</v>
      </c>
      <c r="D37" s="16" t="s">
        <v>10</v>
      </c>
      <c r="E37" s="16" t="s">
        <v>8</v>
      </c>
      <c r="F37" s="16" t="s">
        <v>9</v>
      </c>
      <c r="G37" s="17" t="s">
        <v>11</v>
      </c>
      <c r="H37" s="48">
        <v>4132.875</v>
      </c>
      <c r="I37" s="18" t="s">
        <v>33</v>
      </c>
      <c r="J37" s="6"/>
      <c r="K37" s="62"/>
      <c r="L37" s="65"/>
      <c r="M37" s="35" t="s">
        <v>61</v>
      </c>
      <c r="N37" s="19" t="s">
        <v>10</v>
      </c>
      <c r="O37" s="19" t="s">
        <v>8</v>
      </c>
      <c r="P37" s="19" t="s">
        <v>9</v>
      </c>
      <c r="Q37" s="20" t="s">
        <v>11</v>
      </c>
      <c r="R37" s="51">
        <f t="shared" si="3"/>
        <v>4332.875</v>
      </c>
      <c r="S37" s="21" t="s">
        <v>33</v>
      </c>
      <c r="T37" s="6"/>
    </row>
    <row r="38" spans="1:20" x14ac:dyDescent="0.3">
      <c r="A38" s="56"/>
      <c r="B38" s="59"/>
      <c r="C38" s="15" t="s">
        <v>62</v>
      </c>
      <c r="D38" s="16" t="s">
        <v>10</v>
      </c>
      <c r="E38" s="16" t="s">
        <v>33</v>
      </c>
      <c r="F38" s="16" t="s">
        <v>14</v>
      </c>
      <c r="G38" s="17" t="s">
        <v>11</v>
      </c>
      <c r="H38" s="48">
        <v>4333.5</v>
      </c>
      <c r="I38" s="18" t="s">
        <v>33</v>
      </c>
      <c r="J38" s="6"/>
      <c r="K38" s="62"/>
      <c r="L38" s="65"/>
      <c r="M38" s="35" t="s">
        <v>62</v>
      </c>
      <c r="N38" s="19" t="s">
        <v>10</v>
      </c>
      <c r="O38" s="19" t="s">
        <v>33</v>
      </c>
      <c r="P38" s="19" t="s">
        <v>14</v>
      </c>
      <c r="Q38" s="20" t="s">
        <v>11</v>
      </c>
      <c r="R38" s="51">
        <f t="shared" si="3"/>
        <v>4533.5</v>
      </c>
      <c r="S38" s="21" t="s">
        <v>33</v>
      </c>
      <c r="T38" s="6"/>
    </row>
    <row r="39" spans="1:20" x14ac:dyDescent="0.3">
      <c r="A39" s="56"/>
      <c r="B39" s="59"/>
      <c r="C39" s="15" t="s">
        <v>63</v>
      </c>
      <c r="D39" s="16" t="s">
        <v>10</v>
      </c>
      <c r="E39" s="16" t="s">
        <v>8</v>
      </c>
      <c r="F39" s="16" t="s">
        <v>9</v>
      </c>
      <c r="G39" s="17" t="s">
        <v>11</v>
      </c>
      <c r="H39" s="48">
        <v>4534.125</v>
      </c>
      <c r="I39" s="18" t="s">
        <v>33</v>
      </c>
      <c r="J39" s="6"/>
      <c r="K39" s="62"/>
      <c r="L39" s="65"/>
      <c r="M39" s="35" t="s">
        <v>63</v>
      </c>
      <c r="N39" s="19" t="s">
        <v>10</v>
      </c>
      <c r="O39" s="19" t="s">
        <v>8</v>
      </c>
      <c r="P39" s="19" t="s">
        <v>9</v>
      </c>
      <c r="Q39" s="20" t="s">
        <v>11</v>
      </c>
      <c r="R39" s="51">
        <f t="shared" si="3"/>
        <v>4734.125</v>
      </c>
      <c r="S39" s="21" t="s">
        <v>33</v>
      </c>
      <c r="T39" s="6"/>
    </row>
    <row r="40" spans="1:20" x14ac:dyDescent="0.3">
      <c r="A40" s="56"/>
      <c r="B40" s="59"/>
      <c r="C40" s="15" t="s">
        <v>64</v>
      </c>
      <c r="D40" s="16" t="s">
        <v>10</v>
      </c>
      <c r="E40" s="16" t="s">
        <v>33</v>
      </c>
      <c r="F40" s="16" t="s">
        <v>14</v>
      </c>
      <c r="G40" s="17" t="s">
        <v>11</v>
      </c>
      <c r="H40" s="48">
        <v>4774.875</v>
      </c>
      <c r="I40" s="18" t="s">
        <v>33</v>
      </c>
      <c r="J40" s="6"/>
      <c r="K40" s="62"/>
      <c r="L40" s="65"/>
      <c r="M40" s="35" t="s">
        <v>64</v>
      </c>
      <c r="N40" s="19" t="s">
        <v>10</v>
      </c>
      <c r="O40" s="19" t="s">
        <v>33</v>
      </c>
      <c r="P40" s="19" t="s">
        <v>14</v>
      </c>
      <c r="Q40" s="20" t="s">
        <v>11</v>
      </c>
      <c r="R40" s="51">
        <f t="shared" si="3"/>
        <v>4974.875</v>
      </c>
      <c r="S40" s="21" t="s">
        <v>33</v>
      </c>
      <c r="T40" s="6"/>
    </row>
    <row r="41" spans="1:20" x14ac:dyDescent="0.3">
      <c r="A41" s="56"/>
      <c r="B41" s="59"/>
      <c r="C41" s="15" t="s">
        <v>65</v>
      </c>
      <c r="D41" s="16" t="s">
        <v>10</v>
      </c>
      <c r="E41" s="16" t="s">
        <v>13</v>
      </c>
      <c r="F41" s="16" t="s">
        <v>9</v>
      </c>
      <c r="G41" s="17" t="s">
        <v>11</v>
      </c>
      <c r="H41" s="48">
        <v>5047.7250000000004</v>
      </c>
      <c r="I41" s="18" t="s">
        <v>33</v>
      </c>
      <c r="J41" s="6"/>
      <c r="K41" s="62"/>
      <c r="L41" s="65"/>
      <c r="M41" s="35" t="s">
        <v>65</v>
      </c>
      <c r="N41" s="19" t="s">
        <v>10</v>
      </c>
      <c r="O41" s="19" t="s">
        <v>13</v>
      </c>
      <c r="P41" s="19" t="s">
        <v>9</v>
      </c>
      <c r="Q41" s="20" t="s">
        <v>11</v>
      </c>
      <c r="R41" s="51">
        <f t="shared" si="3"/>
        <v>5247.7250000000004</v>
      </c>
      <c r="S41" s="21" t="s">
        <v>33</v>
      </c>
      <c r="T41" s="6"/>
    </row>
    <row r="42" spans="1:20" x14ac:dyDescent="0.3">
      <c r="A42" s="56"/>
      <c r="B42" s="59"/>
      <c r="C42" s="15" t="s">
        <v>66</v>
      </c>
      <c r="D42" s="16" t="s">
        <v>10</v>
      </c>
      <c r="E42" s="16" t="s">
        <v>33</v>
      </c>
      <c r="F42" s="16" t="s">
        <v>14</v>
      </c>
      <c r="G42" s="17" t="s">
        <v>11</v>
      </c>
      <c r="H42" s="48">
        <v>5288.4750000000004</v>
      </c>
      <c r="I42" s="18" t="s">
        <v>33</v>
      </c>
      <c r="J42" s="6"/>
      <c r="K42" s="62"/>
      <c r="L42" s="65"/>
      <c r="M42" s="35" t="s">
        <v>66</v>
      </c>
      <c r="N42" s="19" t="s">
        <v>10</v>
      </c>
      <c r="O42" s="19" t="s">
        <v>33</v>
      </c>
      <c r="P42" s="19" t="s">
        <v>14</v>
      </c>
      <c r="Q42" s="20" t="s">
        <v>11</v>
      </c>
      <c r="R42" s="51">
        <f t="shared" si="3"/>
        <v>5488.4750000000004</v>
      </c>
      <c r="S42" s="21" t="s">
        <v>33</v>
      </c>
      <c r="T42" s="6"/>
    </row>
    <row r="43" spans="1:20" x14ac:dyDescent="0.3">
      <c r="A43" s="56"/>
      <c r="B43" s="59"/>
      <c r="C43" s="15" t="s">
        <v>67</v>
      </c>
      <c r="D43" s="16" t="s">
        <v>10</v>
      </c>
      <c r="E43" s="16" t="s">
        <v>13</v>
      </c>
      <c r="F43" s="16" t="s">
        <v>9</v>
      </c>
      <c r="G43" s="17" t="s">
        <v>11</v>
      </c>
      <c r="H43" s="48">
        <v>5673.6750000000002</v>
      </c>
      <c r="I43" s="18" t="s">
        <v>33</v>
      </c>
      <c r="J43" s="6"/>
      <c r="K43" s="62"/>
      <c r="L43" s="65"/>
      <c r="M43" s="35" t="s">
        <v>67</v>
      </c>
      <c r="N43" s="19" t="s">
        <v>10</v>
      </c>
      <c r="O43" s="19" t="s">
        <v>13</v>
      </c>
      <c r="P43" s="19" t="s">
        <v>9</v>
      </c>
      <c r="Q43" s="20" t="s">
        <v>11</v>
      </c>
      <c r="R43" s="51">
        <f t="shared" si="3"/>
        <v>5873.6750000000002</v>
      </c>
      <c r="S43" s="21" t="s">
        <v>33</v>
      </c>
      <c r="T43" s="6"/>
    </row>
    <row r="44" spans="1:20" ht="15" thickBot="1" x14ac:dyDescent="0.35">
      <c r="A44" s="57"/>
      <c r="B44" s="60"/>
      <c r="C44" s="22" t="s">
        <v>68</v>
      </c>
      <c r="D44" s="23" t="s">
        <v>10</v>
      </c>
      <c r="E44" s="23" t="s">
        <v>33</v>
      </c>
      <c r="F44" s="23" t="s">
        <v>14</v>
      </c>
      <c r="G44" s="24" t="s">
        <v>11</v>
      </c>
      <c r="H44" s="49">
        <v>5994.6750000000002</v>
      </c>
      <c r="I44" s="25" t="s">
        <v>33</v>
      </c>
      <c r="J44" s="6"/>
      <c r="K44" s="63"/>
      <c r="L44" s="66"/>
      <c r="M44" s="36" t="s">
        <v>68</v>
      </c>
      <c r="N44" s="26" t="s">
        <v>10</v>
      </c>
      <c r="O44" s="26" t="s">
        <v>33</v>
      </c>
      <c r="P44" s="26" t="s">
        <v>14</v>
      </c>
      <c r="Q44" s="27" t="s">
        <v>11</v>
      </c>
      <c r="R44" s="52">
        <f t="shared" si="3"/>
        <v>6194.6750000000002</v>
      </c>
      <c r="S44" s="28" t="s">
        <v>33</v>
      </c>
      <c r="T44" s="6"/>
    </row>
    <row r="45" spans="1:20" ht="15" thickBot="1" x14ac:dyDescent="0.35">
      <c r="J45" s="6"/>
      <c r="T45" s="6"/>
    </row>
    <row r="46" spans="1:20" x14ac:dyDescent="0.3">
      <c r="A46" s="55" t="s">
        <v>6</v>
      </c>
      <c r="B46" s="67" t="s">
        <v>36</v>
      </c>
      <c r="C46" s="8" t="s">
        <v>59</v>
      </c>
      <c r="D46" s="9" t="s">
        <v>10</v>
      </c>
      <c r="E46" s="9" t="s">
        <v>7</v>
      </c>
      <c r="F46" s="9" t="s">
        <v>9</v>
      </c>
      <c r="G46" s="10" t="s">
        <v>11</v>
      </c>
      <c r="H46" s="47">
        <v>4189.05</v>
      </c>
      <c r="I46" s="11" t="s">
        <v>33</v>
      </c>
      <c r="J46" s="6"/>
      <c r="K46" s="61" t="s">
        <v>6</v>
      </c>
      <c r="L46" s="68" t="s">
        <v>36</v>
      </c>
      <c r="M46" s="32" t="s">
        <v>59</v>
      </c>
      <c r="N46" s="33" t="s">
        <v>10</v>
      </c>
      <c r="O46" s="33" t="s">
        <v>7</v>
      </c>
      <c r="P46" s="33" t="s">
        <v>9</v>
      </c>
      <c r="Q46" s="13" t="s">
        <v>11</v>
      </c>
      <c r="R46" s="53">
        <f t="shared" ref="R46:R55" si="4">H46+200</f>
        <v>4389.05</v>
      </c>
      <c r="S46" s="34" t="s">
        <v>33</v>
      </c>
      <c r="T46" s="6"/>
    </row>
    <row r="47" spans="1:20" x14ac:dyDescent="0.3">
      <c r="A47" s="56"/>
      <c r="B47" s="59"/>
      <c r="C47" s="15" t="s">
        <v>60</v>
      </c>
      <c r="D47" s="16" t="s">
        <v>10</v>
      </c>
      <c r="E47" s="16" t="s">
        <v>33</v>
      </c>
      <c r="F47" s="16" t="s">
        <v>14</v>
      </c>
      <c r="G47" s="17" t="s">
        <v>11</v>
      </c>
      <c r="H47" s="48">
        <v>4389.6750000000002</v>
      </c>
      <c r="I47" s="18" t="s">
        <v>33</v>
      </c>
      <c r="J47" s="6"/>
      <c r="K47" s="62"/>
      <c r="L47" s="65"/>
      <c r="M47" s="35" t="s">
        <v>60</v>
      </c>
      <c r="N47" s="19" t="s">
        <v>10</v>
      </c>
      <c r="O47" s="19" t="s">
        <v>33</v>
      </c>
      <c r="P47" s="19" t="s">
        <v>14</v>
      </c>
      <c r="Q47" s="20" t="s">
        <v>11</v>
      </c>
      <c r="R47" s="51">
        <f t="shared" si="4"/>
        <v>4589.6750000000002</v>
      </c>
      <c r="S47" s="21" t="s">
        <v>33</v>
      </c>
      <c r="T47" s="6"/>
    </row>
    <row r="48" spans="1:20" x14ac:dyDescent="0.3">
      <c r="A48" s="56"/>
      <c r="B48" s="59"/>
      <c r="C48" s="15" t="s">
        <v>61</v>
      </c>
      <c r="D48" s="16" t="s">
        <v>10</v>
      </c>
      <c r="E48" s="16" t="s">
        <v>8</v>
      </c>
      <c r="F48" s="16" t="s">
        <v>9</v>
      </c>
      <c r="G48" s="17" t="s">
        <v>11</v>
      </c>
      <c r="H48" s="48">
        <v>4718.7000000000007</v>
      </c>
      <c r="I48" s="18" t="s">
        <v>33</v>
      </c>
      <c r="J48" s="6"/>
      <c r="K48" s="62"/>
      <c r="L48" s="65"/>
      <c r="M48" s="35" t="s">
        <v>61</v>
      </c>
      <c r="N48" s="19" t="s">
        <v>10</v>
      </c>
      <c r="O48" s="19" t="s">
        <v>8</v>
      </c>
      <c r="P48" s="19" t="s">
        <v>9</v>
      </c>
      <c r="Q48" s="20" t="s">
        <v>11</v>
      </c>
      <c r="R48" s="51">
        <f t="shared" si="4"/>
        <v>4918.7000000000007</v>
      </c>
      <c r="S48" s="21" t="s">
        <v>33</v>
      </c>
      <c r="T48" s="6"/>
    </row>
    <row r="49" spans="1:20" x14ac:dyDescent="0.3">
      <c r="A49" s="56"/>
      <c r="B49" s="59"/>
      <c r="C49" s="15" t="s">
        <v>62</v>
      </c>
      <c r="D49" s="16" t="s">
        <v>10</v>
      </c>
      <c r="E49" s="16" t="s">
        <v>33</v>
      </c>
      <c r="F49" s="16" t="s">
        <v>14</v>
      </c>
      <c r="G49" s="17" t="s">
        <v>11</v>
      </c>
      <c r="H49" s="48">
        <v>4919.3250000000007</v>
      </c>
      <c r="I49" s="18" t="s">
        <v>33</v>
      </c>
      <c r="J49" s="6"/>
      <c r="K49" s="62"/>
      <c r="L49" s="65"/>
      <c r="M49" s="35" t="s">
        <v>62</v>
      </c>
      <c r="N49" s="19" t="s">
        <v>10</v>
      </c>
      <c r="O49" s="19" t="s">
        <v>33</v>
      </c>
      <c r="P49" s="19" t="s">
        <v>14</v>
      </c>
      <c r="Q49" s="20" t="s">
        <v>11</v>
      </c>
      <c r="R49" s="51">
        <f t="shared" si="4"/>
        <v>5119.3250000000007</v>
      </c>
      <c r="S49" s="21" t="s">
        <v>33</v>
      </c>
      <c r="T49" s="6"/>
    </row>
    <row r="50" spans="1:20" x14ac:dyDescent="0.3">
      <c r="A50" s="56"/>
      <c r="B50" s="59"/>
      <c r="C50" s="15" t="s">
        <v>63</v>
      </c>
      <c r="D50" s="16" t="s">
        <v>10</v>
      </c>
      <c r="E50" s="16" t="s">
        <v>8</v>
      </c>
      <c r="F50" s="16" t="s">
        <v>9</v>
      </c>
      <c r="G50" s="17" t="s">
        <v>11</v>
      </c>
      <c r="H50" s="48">
        <v>5200.2000000000007</v>
      </c>
      <c r="I50" s="18" t="s">
        <v>33</v>
      </c>
      <c r="J50" s="6"/>
      <c r="K50" s="62"/>
      <c r="L50" s="65"/>
      <c r="M50" s="35" t="s">
        <v>63</v>
      </c>
      <c r="N50" s="19" t="s">
        <v>10</v>
      </c>
      <c r="O50" s="19" t="s">
        <v>8</v>
      </c>
      <c r="P50" s="19" t="s">
        <v>9</v>
      </c>
      <c r="Q50" s="20" t="s">
        <v>11</v>
      </c>
      <c r="R50" s="51">
        <f t="shared" si="4"/>
        <v>5400.2000000000007</v>
      </c>
      <c r="S50" s="21" t="s">
        <v>33</v>
      </c>
      <c r="T50" s="6"/>
    </row>
    <row r="51" spans="1:20" x14ac:dyDescent="0.3">
      <c r="A51" s="56"/>
      <c r="B51" s="59"/>
      <c r="C51" s="15" t="s">
        <v>64</v>
      </c>
      <c r="D51" s="16" t="s">
        <v>10</v>
      </c>
      <c r="E51" s="16" t="s">
        <v>33</v>
      </c>
      <c r="F51" s="16" t="s">
        <v>14</v>
      </c>
      <c r="G51" s="17" t="s">
        <v>11</v>
      </c>
      <c r="H51" s="48">
        <v>5440.9500000000007</v>
      </c>
      <c r="I51" s="18" t="s">
        <v>33</v>
      </c>
      <c r="J51" s="6"/>
      <c r="K51" s="62"/>
      <c r="L51" s="65"/>
      <c r="M51" s="35" t="s">
        <v>64</v>
      </c>
      <c r="N51" s="19" t="s">
        <v>10</v>
      </c>
      <c r="O51" s="19" t="s">
        <v>33</v>
      </c>
      <c r="P51" s="19" t="s">
        <v>14</v>
      </c>
      <c r="Q51" s="20" t="s">
        <v>11</v>
      </c>
      <c r="R51" s="51">
        <f t="shared" si="4"/>
        <v>5640.9500000000007</v>
      </c>
      <c r="S51" s="21" t="s">
        <v>33</v>
      </c>
      <c r="T51" s="6"/>
    </row>
    <row r="52" spans="1:20" x14ac:dyDescent="0.3">
      <c r="A52" s="56"/>
      <c r="B52" s="59"/>
      <c r="C52" s="15" t="s">
        <v>65</v>
      </c>
      <c r="D52" s="16" t="s">
        <v>10</v>
      </c>
      <c r="E52" s="16" t="s">
        <v>13</v>
      </c>
      <c r="F52" s="16" t="s">
        <v>9</v>
      </c>
      <c r="G52" s="17" t="s">
        <v>11</v>
      </c>
      <c r="H52" s="48">
        <v>5713.8</v>
      </c>
      <c r="I52" s="18" t="s">
        <v>33</v>
      </c>
      <c r="J52" s="6"/>
      <c r="K52" s="62"/>
      <c r="L52" s="65"/>
      <c r="M52" s="35" t="s">
        <v>65</v>
      </c>
      <c r="N52" s="19" t="s">
        <v>10</v>
      </c>
      <c r="O52" s="19" t="s">
        <v>13</v>
      </c>
      <c r="P52" s="19" t="s">
        <v>9</v>
      </c>
      <c r="Q52" s="20" t="s">
        <v>11</v>
      </c>
      <c r="R52" s="51">
        <f t="shared" si="4"/>
        <v>5913.8</v>
      </c>
      <c r="S52" s="21" t="s">
        <v>33</v>
      </c>
      <c r="T52" s="6"/>
    </row>
    <row r="53" spans="1:20" x14ac:dyDescent="0.3">
      <c r="A53" s="56"/>
      <c r="B53" s="59"/>
      <c r="C53" s="15" t="s">
        <v>66</v>
      </c>
      <c r="D53" s="16" t="s">
        <v>10</v>
      </c>
      <c r="E53" s="16" t="s">
        <v>33</v>
      </c>
      <c r="F53" s="16" t="s">
        <v>14</v>
      </c>
      <c r="G53" s="17" t="s">
        <v>11</v>
      </c>
      <c r="H53" s="48">
        <v>5954.55</v>
      </c>
      <c r="I53" s="18" t="s">
        <v>33</v>
      </c>
      <c r="J53" s="6"/>
      <c r="K53" s="62"/>
      <c r="L53" s="65"/>
      <c r="M53" s="35" t="s">
        <v>66</v>
      </c>
      <c r="N53" s="19" t="s">
        <v>10</v>
      </c>
      <c r="O53" s="19" t="s">
        <v>33</v>
      </c>
      <c r="P53" s="19" t="s">
        <v>14</v>
      </c>
      <c r="Q53" s="20" t="s">
        <v>11</v>
      </c>
      <c r="R53" s="51">
        <f t="shared" si="4"/>
        <v>6154.55</v>
      </c>
      <c r="S53" s="21" t="s">
        <v>33</v>
      </c>
      <c r="T53" s="6"/>
    </row>
    <row r="54" spans="1:20" x14ac:dyDescent="0.3">
      <c r="A54" s="56"/>
      <c r="B54" s="59"/>
      <c r="C54" s="15" t="s">
        <v>67</v>
      </c>
      <c r="D54" s="16" t="s">
        <v>10</v>
      </c>
      <c r="E54" s="16" t="s">
        <v>13</v>
      </c>
      <c r="F54" s="16" t="s">
        <v>9</v>
      </c>
      <c r="G54" s="17" t="s">
        <v>11</v>
      </c>
      <c r="H54" s="48">
        <v>6339.75</v>
      </c>
      <c r="I54" s="18" t="s">
        <v>33</v>
      </c>
      <c r="J54" s="6"/>
      <c r="K54" s="62"/>
      <c r="L54" s="65"/>
      <c r="M54" s="35" t="s">
        <v>67</v>
      </c>
      <c r="N54" s="19" t="s">
        <v>10</v>
      </c>
      <c r="O54" s="19" t="s">
        <v>13</v>
      </c>
      <c r="P54" s="19" t="s">
        <v>9</v>
      </c>
      <c r="Q54" s="20" t="s">
        <v>11</v>
      </c>
      <c r="R54" s="51">
        <f t="shared" si="4"/>
        <v>6539.75</v>
      </c>
      <c r="S54" s="21" t="s">
        <v>33</v>
      </c>
      <c r="T54" s="6"/>
    </row>
    <row r="55" spans="1:20" ht="15" thickBot="1" x14ac:dyDescent="0.35">
      <c r="A55" s="57"/>
      <c r="B55" s="60"/>
      <c r="C55" s="22" t="s">
        <v>68</v>
      </c>
      <c r="D55" s="23" t="s">
        <v>10</v>
      </c>
      <c r="E55" s="23" t="s">
        <v>33</v>
      </c>
      <c r="F55" s="23" t="s">
        <v>14</v>
      </c>
      <c r="G55" s="24" t="s">
        <v>11</v>
      </c>
      <c r="H55" s="49">
        <v>6660.75</v>
      </c>
      <c r="I55" s="25" t="s">
        <v>33</v>
      </c>
      <c r="J55" s="6"/>
      <c r="K55" s="63"/>
      <c r="L55" s="66"/>
      <c r="M55" s="36" t="s">
        <v>68</v>
      </c>
      <c r="N55" s="26" t="s">
        <v>10</v>
      </c>
      <c r="O55" s="26" t="s">
        <v>33</v>
      </c>
      <c r="P55" s="26" t="s">
        <v>14</v>
      </c>
      <c r="Q55" s="27" t="s">
        <v>11</v>
      </c>
      <c r="R55" s="52">
        <f t="shared" si="4"/>
        <v>6860.75</v>
      </c>
      <c r="S55" s="28" t="s">
        <v>33</v>
      </c>
      <c r="T55" s="6"/>
    </row>
    <row r="56" spans="1:20" ht="15" thickBot="1" x14ac:dyDescent="0.35">
      <c r="A56" s="6"/>
      <c r="B56" s="6"/>
      <c r="C56" s="6"/>
      <c r="D56" s="6"/>
      <c r="E56" s="6"/>
      <c r="F56" s="6"/>
      <c r="G56" s="6"/>
      <c r="H56" s="6"/>
      <c r="I56" s="6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6"/>
    </row>
    <row r="57" spans="1:20" ht="14.55" customHeight="1" x14ac:dyDescent="0.3">
      <c r="A57" s="55" t="s">
        <v>6</v>
      </c>
      <c r="B57" s="67" t="s">
        <v>37</v>
      </c>
      <c r="C57" s="8" t="s">
        <v>59</v>
      </c>
      <c r="D57" s="9" t="s">
        <v>10</v>
      </c>
      <c r="E57" s="9" t="s">
        <v>7</v>
      </c>
      <c r="F57" s="9" t="s">
        <v>9</v>
      </c>
      <c r="G57" s="10" t="s">
        <v>11</v>
      </c>
      <c r="H57" s="47">
        <v>4028.55</v>
      </c>
      <c r="I57" s="11" t="s">
        <v>33</v>
      </c>
      <c r="J57" s="6"/>
      <c r="K57" s="61" t="s">
        <v>6</v>
      </c>
      <c r="L57" s="68" t="s">
        <v>37</v>
      </c>
      <c r="M57" s="32" t="s">
        <v>59</v>
      </c>
      <c r="N57" s="33" t="s">
        <v>10</v>
      </c>
      <c r="O57" s="33" t="s">
        <v>7</v>
      </c>
      <c r="P57" s="33" t="s">
        <v>9</v>
      </c>
      <c r="Q57" s="13" t="s">
        <v>11</v>
      </c>
      <c r="R57" s="53">
        <f t="shared" ref="R57:R66" si="5">H57+200</f>
        <v>4228.55</v>
      </c>
      <c r="S57" s="34" t="s">
        <v>33</v>
      </c>
      <c r="T57" s="6"/>
    </row>
    <row r="58" spans="1:20" x14ac:dyDescent="0.3">
      <c r="A58" s="56"/>
      <c r="B58" s="59"/>
      <c r="C58" s="15" t="s">
        <v>60</v>
      </c>
      <c r="D58" s="16" t="s">
        <v>10</v>
      </c>
      <c r="E58" s="16" t="s">
        <v>33</v>
      </c>
      <c r="F58" s="16" t="s">
        <v>14</v>
      </c>
      <c r="G58" s="17" t="s">
        <v>11</v>
      </c>
      <c r="H58" s="48">
        <v>4229.1750000000002</v>
      </c>
      <c r="I58" s="18" t="s">
        <v>33</v>
      </c>
      <c r="J58" s="6"/>
      <c r="K58" s="62"/>
      <c r="L58" s="65"/>
      <c r="M58" s="35" t="s">
        <v>60</v>
      </c>
      <c r="N58" s="19" t="s">
        <v>10</v>
      </c>
      <c r="O58" s="19" t="s">
        <v>33</v>
      </c>
      <c r="P58" s="19" t="s">
        <v>14</v>
      </c>
      <c r="Q58" s="20" t="s">
        <v>11</v>
      </c>
      <c r="R58" s="51">
        <f t="shared" si="5"/>
        <v>4429.1750000000002</v>
      </c>
      <c r="S58" s="21" t="s">
        <v>33</v>
      </c>
      <c r="T58" s="6"/>
    </row>
    <row r="59" spans="1:20" x14ac:dyDescent="0.3">
      <c r="A59" s="56"/>
      <c r="B59" s="59"/>
      <c r="C59" s="15" t="s">
        <v>61</v>
      </c>
      <c r="D59" s="16" t="s">
        <v>10</v>
      </c>
      <c r="E59" s="16" t="s">
        <v>8</v>
      </c>
      <c r="F59" s="16" t="s">
        <v>9</v>
      </c>
      <c r="G59" s="17" t="s">
        <v>11</v>
      </c>
      <c r="H59" s="48">
        <v>4558.2</v>
      </c>
      <c r="I59" s="18" t="s">
        <v>33</v>
      </c>
      <c r="J59" s="6"/>
      <c r="K59" s="62"/>
      <c r="L59" s="65"/>
      <c r="M59" s="35" t="s">
        <v>61</v>
      </c>
      <c r="N59" s="19" t="s">
        <v>10</v>
      </c>
      <c r="O59" s="19" t="s">
        <v>8</v>
      </c>
      <c r="P59" s="19" t="s">
        <v>9</v>
      </c>
      <c r="Q59" s="20" t="s">
        <v>11</v>
      </c>
      <c r="R59" s="51">
        <f t="shared" si="5"/>
        <v>4758.2</v>
      </c>
      <c r="S59" s="21" t="s">
        <v>33</v>
      </c>
      <c r="T59" s="6"/>
    </row>
    <row r="60" spans="1:20" x14ac:dyDescent="0.3">
      <c r="A60" s="56"/>
      <c r="B60" s="59"/>
      <c r="C60" s="15" t="s">
        <v>62</v>
      </c>
      <c r="D60" s="16" t="s">
        <v>10</v>
      </c>
      <c r="E60" s="16" t="s">
        <v>33</v>
      </c>
      <c r="F60" s="16" t="s">
        <v>14</v>
      </c>
      <c r="G60" s="17" t="s">
        <v>11</v>
      </c>
      <c r="H60" s="48">
        <v>4758.8250000000007</v>
      </c>
      <c r="I60" s="18" t="s">
        <v>33</v>
      </c>
      <c r="J60" s="6"/>
      <c r="K60" s="62"/>
      <c r="L60" s="65"/>
      <c r="M60" s="35" t="s">
        <v>62</v>
      </c>
      <c r="N60" s="19" t="s">
        <v>10</v>
      </c>
      <c r="O60" s="19" t="s">
        <v>33</v>
      </c>
      <c r="P60" s="19" t="s">
        <v>14</v>
      </c>
      <c r="Q60" s="20" t="s">
        <v>11</v>
      </c>
      <c r="R60" s="51">
        <f t="shared" si="5"/>
        <v>4958.8250000000007</v>
      </c>
      <c r="S60" s="21" t="s">
        <v>33</v>
      </c>
      <c r="T60" s="6"/>
    </row>
    <row r="61" spans="1:20" x14ac:dyDescent="0.3">
      <c r="A61" s="56"/>
      <c r="B61" s="59"/>
      <c r="C61" s="15" t="s">
        <v>63</v>
      </c>
      <c r="D61" s="16" t="s">
        <v>10</v>
      </c>
      <c r="E61" s="16" t="s">
        <v>8</v>
      </c>
      <c r="F61" s="16" t="s">
        <v>9</v>
      </c>
      <c r="G61" s="17" t="s">
        <v>11</v>
      </c>
      <c r="H61" s="48">
        <v>5039.7000000000007</v>
      </c>
      <c r="I61" s="18" t="s">
        <v>33</v>
      </c>
      <c r="J61" s="6"/>
      <c r="K61" s="62"/>
      <c r="L61" s="65"/>
      <c r="M61" s="35" t="s">
        <v>63</v>
      </c>
      <c r="N61" s="19" t="s">
        <v>10</v>
      </c>
      <c r="O61" s="19" t="s">
        <v>8</v>
      </c>
      <c r="P61" s="19" t="s">
        <v>9</v>
      </c>
      <c r="Q61" s="20" t="s">
        <v>11</v>
      </c>
      <c r="R61" s="51">
        <f t="shared" si="5"/>
        <v>5239.7000000000007</v>
      </c>
      <c r="S61" s="21" t="s">
        <v>33</v>
      </c>
      <c r="T61" s="6"/>
    </row>
    <row r="62" spans="1:20" x14ac:dyDescent="0.3">
      <c r="A62" s="56"/>
      <c r="B62" s="59"/>
      <c r="C62" s="15" t="s">
        <v>64</v>
      </c>
      <c r="D62" s="16" t="s">
        <v>10</v>
      </c>
      <c r="E62" s="16" t="s">
        <v>33</v>
      </c>
      <c r="F62" s="16" t="s">
        <v>14</v>
      </c>
      <c r="G62" s="17" t="s">
        <v>11</v>
      </c>
      <c r="H62" s="48">
        <v>5280.4500000000007</v>
      </c>
      <c r="I62" s="18" t="s">
        <v>33</v>
      </c>
      <c r="J62" s="6"/>
      <c r="K62" s="62"/>
      <c r="L62" s="65"/>
      <c r="M62" s="35" t="s">
        <v>64</v>
      </c>
      <c r="N62" s="19" t="s">
        <v>10</v>
      </c>
      <c r="O62" s="19" t="s">
        <v>33</v>
      </c>
      <c r="P62" s="19" t="s">
        <v>14</v>
      </c>
      <c r="Q62" s="20" t="s">
        <v>11</v>
      </c>
      <c r="R62" s="51">
        <f t="shared" si="5"/>
        <v>5480.4500000000007</v>
      </c>
      <c r="S62" s="21" t="s">
        <v>33</v>
      </c>
      <c r="T62" s="6"/>
    </row>
    <row r="63" spans="1:20" x14ac:dyDescent="0.3">
      <c r="A63" s="56"/>
      <c r="B63" s="59"/>
      <c r="C63" s="15" t="s">
        <v>65</v>
      </c>
      <c r="D63" s="16" t="s">
        <v>10</v>
      </c>
      <c r="E63" s="16" t="s">
        <v>13</v>
      </c>
      <c r="F63" s="16" t="s">
        <v>9</v>
      </c>
      <c r="G63" s="17" t="s">
        <v>11</v>
      </c>
      <c r="H63" s="48">
        <v>5553.3</v>
      </c>
      <c r="I63" s="18" t="s">
        <v>33</v>
      </c>
      <c r="J63" s="6"/>
      <c r="K63" s="62"/>
      <c r="L63" s="65"/>
      <c r="M63" s="35" t="s">
        <v>65</v>
      </c>
      <c r="N63" s="19" t="s">
        <v>10</v>
      </c>
      <c r="O63" s="19" t="s">
        <v>13</v>
      </c>
      <c r="P63" s="19" t="s">
        <v>9</v>
      </c>
      <c r="Q63" s="20" t="s">
        <v>11</v>
      </c>
      <c r="R63" s="51">
        <f t="shared" si="5"/>
        <v>5753.3</v>
      </c>
      <c r="S63" s="21" t="s">
        <v>33</v>
      </c>
      <c r="T63" s="6"/>
    </row>
    <row r="64" spans="1:20" x14ac:dyDescent="0.3">
      <c r="A64" s="56"/>
      <c r="B64" s="59"/>
      <c r="C64" s="15" t="s">
        <v>66</v>
      </c>
      <c r="D64" s="16" t="s">
        <v>10</v>
      </c>
      <c r="E64" s="16" t="s">
        <v>33</v>
      </c>
      <c r="F64" s="16" t="s">
        <v>14</v>
      </c>
      <c r="G64" s="17" t="s">
        <v>11</v>
      </c>
      <c r="H64" s="48">
        <v>5794.05</v>
      </c>
      <c r="I64" s="18" t="s">
        <v>33</v>
      </c>
      <c r="J64" s="6"/>
      <c r="K64" s="62"/>
      <c r="L64" s="65"/>
      <c r="M64" s="35" t="s">
        <v>66</v>
      </c>
      <c r="N64" s="19" t="s">
        <v>10</v>
      </c>
      <c r="O64" s="19" t="s">
        <v>33</v>
      </c>
      <c r="P64" s="19" t="s">
        <v>14</v>
      </c>
      <c r="Q64" s="20" t="s">
        <v>11</v>
      </c>
      <c r="R64" s="51">
        <f t="shared" si="5"/>
        <v>5994.05</v>
      </c>
      <c r="S64" s="21" t="s">
        <v>33</v>
      </c>
      <c r="T64" s="6"/>
    </row>
    <row r="65" spans="1:20" x14ac:dyDescent="0.3">
      <c r="A65" s="56"/>
      <c r="B65" s="59"/>
      <c r="C65" s="15" t="s">
        <v>67</v>
      </c>
      <c r="D65" s="16" t="s">
        <v>10</v>
      </c>
      <c r="E65" s="16" t="s">
        <v>13</v>
      </c>
      <c r="F65" s="16" t="s">
        <v>9</v>
      </c>
      <c r="G65" s="17" t="s">
        <v>11</v>
      </c>
      <c r="H65" s="48">
        <v>6179.25</v>
      </c>
      <c r="I65" s="18" t="s">
        <v>33</v>
      </c>
      <c r="J65" s="6"/>
      <c r="K65" s="62"/>
      <c r="L65" s="65"/>
      <c r="M65" s="35" t="s">
        <v>67</v>
      </c>
      <c r="N65" s="19" t="s">
        <v>10</v>
      </c>
      <c r="O65" s="19" t="s">
        <v>13</v>
      </c>
      <c r="P65" s="19" t="s">
        <v>9</v>
      </c>
      <c r="Q65" s="20" t="s">
        <v>11</v>
      </c>
      <c r="R65" s="51">
        <f t="shared" si="5"/>
        <v>6379.25</v>
      </c>
      <c r="S65" s="21" t="s">
        <v>33</v>
      </c>
      <c r="T65" s="6"/>
    </row>
    <row r="66" spans="1:20" ht="15" thickBot="1" x14ac:dyDescent="0.35">
      <c r="A66" s="57"/>
      <c r="B66" s="60"/>
      <c r="C66" s="22" t="s">
        <v>68</v>
      </c>
      <c r="D66" s="23" t="s">
        <v>10</v>
      </c>
      <c r="E66" s="23" t="s">
        <v>33</v>
      </c>
      <c r="F66" s="23" t="s">
        <v>14</v>
      </c>
      <c r="G66" s="24" t="s">
        <v>11</v>
      </c>
      <c r="H66" s="49">
        <v>6500.25</v>
      </c>
      <c r="I66" s="25" t="s">
        <v>33</v>
      </c>
      <c r="J66" s="6"/>
      <c r="K66" s="63"/>
      <c r="L66" s="66"/>
      <c r="M66" s="36" t="s">
        <v>68</v>
      </c>
      <c r="N66" s="26" t="s">
        <v>10</v>
      </c>
      <c r="O66" s="26" t="s">
        <v>33</v>
      </c>
      <c r="P66" s="26" t="s">
        <v>14</v>
      </c>
      <c r="Q66" s="27" t="s">
        <v>11</v>
      </c>
      <c r="R66" s="52">
        <f t="shared" si="5"/>
        <v>6700.25</v>
      </c>
      <c r="S66" s="28" t="s">
        <v>33</v>
      </c>
      <c r="T66" s="6"/>
    </row>
    <row r="67" spans="1:20" ht="15" thickBot="1" x14ac:dyDescent="0.35">
      <c r="A67" s="38"/>
      <c r="B67" s="38"/>
      <c r="C67" s="39"/>
      <c r="D67" s="39"/>
      <c r="E67" s="39"/>
      <c r="F67" s="39"/>
      <c r="G67" s="39"/>
      <c r="H67" s="40"/>
      <c r="I67" s="39"/>
      <c r="J67" s="6"/>
      <c r="K67" s="41"/>
      <c r="L67" s="41"/>
      <c r="M67" s="42"/>
      <c r="N67" s="42"/>
      <c r="O67" s="42"/>
      <c r="P67" s="42"/>
      <c r="Q67" s="42"/>
      <c r="R67" s="43"/>
      <c r="S67" s="42"/>
      <c r="T67" s="6"/>
    </row>
    <row r="68" spans="1:20" ht="15" thickBot="1" x14ac:dyDescent="0.35">
      <c r="A68" s="1" t="s">
        <v>30</v>
      </c>
      <c r="B68" s="2" t="s">
        <v>0</v>
      </c>
      <c r="C68" s="3" t="s">
        <v>1</v>
      </c>
      <c r="D68" s="4" t="s">
        <v>3</v>
      </c>
      <c r="E68" s="4" t="s">
        <v>31</v>
      </c>
      <c r="F68" s="4" t="s">
        <v>2</v>
      </c>
      <c r="G68" s="5" t="s">
        <v>4</v>
      </c>
      <c r="H68" s="1" t="s">
        <v>5</v>
      </c>
      <c r="I68" s="2" t="s">
        <v>32</v>
      </c>
      <c r="J68" s="6"/>
      <c r="K68" s="1" t="s">
        <v>30</v>
      </c>
      <c r="L68" s="2" t="s">
        <v>0</v>
      </c>
      <c r="M68" s="1" t="s">
        <v>1</v>
      </c>
      <c r="N68" s="4" t="s">
        <v>3</v>
      </c>
      <c r="O68" s="4" t="s">
        <v>31</v>
      </c>
      <c r="P68" s="4" t="s">
        <v>2</v>
      </c>
      <c r="Q68" s="5" t="s">
        <v>4</v>
      </c>
      <c r="R68" s="1" t="s">
        <v>5</v>
      </c>
      <c r="S68" s="2" t="s">
        <v>32</v>
      </c>
      <c r="T68" s="6"/>
    </row>
    <row r="69" spans="1:20" x14ac:dyDescent="0.3">
      <c r="A69" s="55" t="s">
        <v>12</v>
      </c>
      <c r="B69" s="58" t="s">
        <v>28</v>
      </c>
      <c r="C69" s="8" t="s">
        <v>59</v>
      </c>
      <c r="D69" s="9" t="s">
        <v>10</v>
      </c>
      <c r="E69" s="9" t="s">
        <v>7</v>
      </c>
      <c r="F69" s="9" t="s">
        <v>9</v>
      </c>
      <c r="G69" s="10" t="s">
        <v>11</v>
      </c>
      <c r="H69" s="47">
        <v>3434.7000000000003</v>
      </c>
      <c r="I69" s="11" t="s">
        <v>33</v>
      </c>
      <c r="J69" s="6"/>
      <c r="K69" s="61" t="s">
        <v>12</v>
      </c>
      <c r="L69" s="64" t="s">
        <v>28</v>
      </c>
      <c r="M69" s="32" t="s">
        <v>59</v>
      </c>
      <c r="N69" s="12" t="s">
        <v>10</v>
      </c>
      <c r="O69" s="12" t="s">
        <v>7</v>
      </c>
      <c r="P69" s="12" t="s">
        <v>9</v>
      </c>
      <c r="Q69" s="13" t="s">
        <v>11</v>
      </c>
      <c r="R69" s="50">
        <f t="shared" ref="R69:R78" si="6">H69+200</f>
        <v>3634.7000000000003</v>
      </c>
      <c r="S69" s="14" t="s">
        <v>33</v>
      </c>
      <c r="T69" s="6"/>
    </row>
    <row r="70" spans="1:20" x14ac:dyDescent="0.3">
      <c r="A70" s="56"/>
      <c r="B70" s="59"/>
      <c r="C70" s="15" t="s">
        <v>60</v>
      </c>
      <c r="D70" s="16" t="s">
        <v>10</v>
      </c>
      <c r="E70" s="16" t="s">
        <v>33</v>
      </c>
      <c r="F70" s="16" t="s">
        <v>14</v>
      </c>
      <c r="G70" s="17" t="s">
        <v>11</v>
      </c>
      <c r="H70" s="48">
        <v>3635.3250000000003</v>
      </c>
      <c r="I70" s="18" t="s">
        <v>33</v>
      </c>
      <c r="J70" s="6"/>
      <c r="K70" s="62"/>
      <c r="L70" s="65"/>
      <c r="M70" s="35" t="s">
        <v>60</v>
      </c>
      <c r="N70" s="19" t="s">
        <v>10</v>
      </c>
      <c r="O70" s="19" t="s">
        <v>33</v>
      </c>
      <c r="P70" s="19" t="s">
        <v>14</v>
      </c>
      <c r="Q70" s="20" t="s">
        <v>11</v>
      </c>
      <c r="R70" s="51">
        <f t="shared" si="6"/>
        <v>3835.3250000000003</v>
      </c>
      <c r="S70" s="21" t="s">
        <v>33</v>
      </c>
      <c r="T70" s="6"/>
    </row>
    <row r="71" spans="1:20" x14ac:dyDescent="0.3">
      <c r="A71" s="56"/>
      <c r="B71" s="59"/>
      <c r="C71" s="15" t="s">
        <v>61</v>
      </c>
      <c r="D71" s="16" t="s">
        <v>10</v>
      </c>
      <c r="E71" s="16" t="s">
        <v>8</v>
      </c>
      <c r="F71" s="16" t="s">
        <v>9</v>
      </c>
      <c r="G71" s="17" t="s">
        <v>11</v>
      </c>
      <c r="H71" s="48">
        <v>3884.1000000000004</v>
      </c>
      <c r="I71" s="18" t="s">
        <v>33</v>
      </c>
      <c r="J71" s="6"/>
      <c r="K71" s="62"/>
      <c r="L71" s="65"/>
      <c r="M71" s="35" t="s">
        <v>61</v>
      </c>
      <c r="N71" s="19" t="s">
        <v>10</v>
      </c>
      <c r="O71" s="19" t="s">
        <v>8</v>
      </c>
      <c r="P71" s="19" t="s">
        <v>9</v>
      </c>
      <c r="Q71" s="20" t="s">
        <v>11</v>
      </c>
      <c r="R71" s="51">
        <f t="shared" si="6"/>
        <v>4084.1000000000004</v>
      </c>
      <c r="S71" s="21" t="s">
        <v>33</v>
      </c>
      <c r="T71" s="6"/>
    </row>
    <row r="72" spans="1:20" x14ac:dyDescent="0.3">
      <c r="A72" s="56"/>
      <c r="B72" s="59"/>
      <c r="C72" s="15" t="s">
        <v>62</v>
      </c>
      <c r="D72" s="16" t="s">
        <v>10</v>
      </c>
      <c r="E72" s="16" t="s">
        <v>33</v>
      </c>
      <c r="F72" s="16" t="s">
        <v>14</v>
      </c>
      <c r="G72" s="17" t="s">
        <v>11</v>
      </c>
      <c r="H72" s="48">
        <v>4084.7250000000004</v>
      </c>
      <c r="I72" s="18" t="s">
        <v>33</v>
      </c>
      <c r="J72" s="6"/>
      <c r="K72" s="62"/>
      <c r="L72" s="65"/>
      <c r="M72" s="35" t="s">
        <v>62</v>
      </c>
      <c r="N72" s="19" t="s">
        <v>10</v>
      </c>
      <c r="O72" s="19" t="s">
        <v>33</v>
      </c>
      <c r="P72" s="19" t="s">
        <v>14</v>
      </c>
      <c r="Q72" s="20" t="s">
        <v>11</v>
      </c>
      <c r="R72" s="51">
        <f t="shared" si="6"/>
        <v>4284.7250000000004</v>
      </c>
      <c r="S72" s="21" t="s">
        <v>33</v>
      </c>
      <c r="T72" s="6"/>
    </row>
    <row r="73" spans="1:20" x14ac:dyDescent="0.3">
      <c r="A73" s="56"/>
      <c r="B73" s="59"/>
      <c r="C73" s="15" t="s">
        <v>63</v>
      </c>
      <c r="D73" s="16" t="s">
        <v>10</v>
      </c>
      <c r="E73" s="16" t="s">
        <v>8</v>
      </c>
      <c r="F73" s="16" t="s">
        <v>9</v>
      </c>
      <c r="G73" s="17" t="s">
        <v>11</v>
      </c>
      <c r="H73" s="48">
        <v>4253.25</v>
      </c>
      <c r="I73" s="18" t="s">
        <v>33</v>
      </c>
      <c r="J73" s="6"/>
      <c r="K73" s="62"/>
      <c r="L73" s="65"/>
      <c r="M73" s="35" t="s">
        <v>63</v>
      </c>
      <c r="N73" s="19" t="s">
        <v>10</v>
      </c>
      <c r="O73" s="19" t="s">
        <v>8</v>
      </c>
      <c r="P73" s="19" t="s">
        <v>9</v>
      </c>
      <c r="Q73" s="20" t="s">
        <v>11</v>
      </c>
      <c r="R73" s="51">
        <f t="shared" si="6"/>
        <v>4453.25</v>
      </c>
      <c r="S73" s="21" t="s">
        <v>33</v>
      </c>
      <c r="T73" s="6"/>
    </row>
    <row r="74" spans="1:20" x14ac:dyDescent="0.3">
      <c r="A74" s="56"/>
      <c r="B74" s="59"/>
      <c r="C74" s="15" t="s">
        <v>64</v>
      </c>
      <c r="D74" s="16" t="s">
        <v>10</v>
      </c>
      <c r="E74" s="16" t="s">
        <v>33</v>
      </c>
      <c r="F74" s="16" t="s">
        <v>14</v>
      </c>
      <c r="G74" s="17" t="s">
        <v>11</v>
      </c>
      <c r="H74" s="48">
        <v>4494</v>
      </c>
      <c r="I74" s="18" t="s">
        <v>33</v>
      </c>
      <c r="J74" s="6"/>
      <c r="K74" s="62"/>
      <c r="L74" s="65"/>
      <c r="M74" s="35" t="s">
        <v>64</v>
      </c>
      <c r="N74" s="19" t="s">
        <v>10</v>
      </c>
      <c r="O74" s="19" t="s">
        <v>33</v>
      </c>
      <c r="P74" s="19" t="s">
        <v>14</v>
      </c>
      <c r="Q74" s="20" t="s">
        <v>11</v>
      </c>
      <c r="R74" s="51">
        <f t="shared" si="6"/>
        <v>4694</v>
      </c>
      <c r="S74" s="21" t="s">
        <v>33</v>
      </c>
      <c r="T74" s="6"/>
    </row>
    <row r="75" spans="1:20" x14ac:dyDescent="0.3">
      <c r="A75" s="56"/>
      <c r="B75" s="59"/>
      <c r="C75" s="15" t="s">
        <v>65</v>
      </c>
      <c r="D75" s="16" t="s">
        <v>10</v>
      </c>
      <c r="E75" s="16" t="s">
        <v>13</v>
      </c>
      <c r="F75" s="16" t="s">
        <v>9</v>
      </c>
      <c r="G75" s="17" t="s">
        <v>11</v>
      </c>
      <c r="H75" s="48">
        <v>4734.75</v>
      </c>
      <c r="I75" s="18" t="s">
        <v>33</v>
      </c>
      <c r="J75" s="6"/>
      <c r="K75" s="62"/>
      <c r="L75" s="65"/>
      <c r="M75" s="35" t="s">
        <v>65</v>
      </c>
      <c r="N75" s="19" t="s">
        <v>10</v>
      </c>
      <c r="O75" s="19" t="s">
        <v>13</v>
      </c>
      <c r="P75" s="19" t="s">
        <v>9</v>
      </c>
      <c r="Q75" s="20" t="s">
        <v>11</v>
      </c>
      <c r="R75" s="51">
        <f t="shared" si="6"/>
        <v>4934.75</v>
      </c>
      <c r="S75" s="21" t="s">
        <v>33</v>
      </c>
      <c r="T75" s="6"/>
    </row>
    <row r="76" spans="1:20" x14ac:dyDescent="0.3">
      <c r="A76" s="56"/>
      <c r="B76" s="59"/>
      <c r="C76" s="15" t="s">
        <v>66</v>
      </c>
      <c r="D76" s="16" t="s">
        <v>10</v>
      </c>
      <c r="E76" s="16" t="s">
        <v>33</v>
      </c>
      <c r="F76" s="16" t="s">
        <v>14</v>
      </c>
      <c r="G76" s="17" t="s">
        <v>11</v>
      </c>
      <c r="H76" s="48">
        <v>4975.5</v>
      </c>
      <c r="I76" s="18" t="s">
        <v>33</v>
      </c>
      <c r="J76" s="6"/>
      <c r="K76" s="62"/>
      <c r="L76" s="65"/>
      <c r="M76" s="35" t="s">
        <v>66</v>
      </c>
      <c r="N76" s="19" t="s">
        <v>10</v>
      </c>
      <c r="O76" s="19" t="s">
        <v>33</v>
      </c>
      <c r="P76" s="19" t="s">
        <v>14</v>
      </c>
      <c r="Q76" s="20" t="s">
        <v>11</v>
      </c>
      <c r="R76" s="51">
        <f t="shared" si="6"/>
        <v>5175.5</v>
      </c>
      <c r="S76" s="21" t="s">
        <v>33</v>
      </c>
      <c r="T76" s="6"/>
    </row>
    <row r="77" spans="1:20" x14ac:dyDescent="0.3">
      <c r="A77" s="56"/>
      <c r="B77" s="59"/>
      <c r="C77" s="15" t="s">
        <v>67</v>
      </c>
      <c r="D77" s="16" t="s">
        <v>10</v>
      </c>
      <c r="E77" s="16" t="s">
        <v>13</v>
      </c>
      <c r="F77" s="16" t="s">
        <v>9</v>
      </c>
      <c r="G77" s="17" t="s">
        <v>11</v>
      </c>
      <c r="H77" s="48">
        <v>5296.5</v>
      </c>
      <c r="I77" s="18" t="s">
        <v>33</v>
      </c>
      <c r="J77" s="6"/>
      <c r="K77" s="62"/>
      <c r="L77" s="65"/>
      <c r="M77" s="35" t="s">
        <v>67</v>
      </c>
      <c r="N77" s="19" t="s">
        <v>10</v>
      </c>
      <c r="O77" s="19" t="s">
        <v>13</v>
      </c>
      <c r="P77" s="19" t="s">
        <v>9</v>
      </c>
      <c r="Q77" s="20" t="s">
        <v>11</v>
      </c>
      <c r="R77" s="51">
        <f t="shared" si="6"/>
        <v>5496.5</v>
      </c>
      <c r="S77" s="21" t="s">
        <v>33</v>
      </c>
      <c r="T77" s="6"/>
    </row>
    <row r="78" spans="1:20" ht="15" thickBot="1" x14ac:dyDescent="0.35">
      <c r="A78" s="57"/>
      <c r="B78" s="60"/>
      <c r="C78" s="22" t="s">
        <v>68</v>
      </c>
      <c r="D78" s="23" t="s">
        <v>10</v>
      </c>
      <c r="E78" s="23" t="s">
        <v>33</v>
      </c>
      <c r="F78" s="23" t="s">
        <v>14</v>
      </c>
      <c r="G78" s="24" t="s">
        <v>11</v>
      </c>
      <c r="H78" s="49">
        <v>5617.5</v>
      </c>
      <c r="I78" s="25" t="s">
        <v>33</v>
      </c>
      <c r="J78" s="6"/>
      <c r="K78" s="63"/>
      <c r="L78" s="66"/>
      <c r="M78" s="36" t="s">
        <v>68</v>
      </c>
      <c r="N78" s="26" t="s">
        <v>10</v>
      </c>
      <c r="O78" s="26" t="s">
        <v>33</v>
      </c>
      <c r="P78" s="26" t="s">
        <v>14</v>
      </c>
      <c r="Q78" s="27" t="s">
        <v>11</v>
      </c>
      <c r="R78" s="52">
        <f t="shared" si="6"/>
        <v>5817.5</v>
      </c>
      <c r="S78" s="28" t="s">
        <v>33</v>
      </c>
      <c r="T78" s="6"/>
    </row>
    <row r="79" spans="1:20" ht="15" thickBot="1" x14ac:dyDescent="0.35">
      <c r="A79" s="29"/>
      <c r="H79" s="30"/>
      <c r="I79" s="31"/>
      <c r="J79" s="6"/>
      <c r="K79" s="29"/>
      <c r="R79" s="30"/>
      <c r="S79" s="31"/>
      <c r="T79" s="6"/>
    </row>
    <row r="80" spans="1:20" ht="14.55" customHeight="1" x14ac:dyDescent="0.3">
      <c r="A80" s="55" t="s">
        <v>12</v>
      </c>
      <c r="B80" s="67" t="s">
        <v>29</v>
      </c>
      <c r="C80" s="8" t="s">
        <v>59</v>
      </c>
      <c r="D80" s="9" t="s">
        <v>10</v>
      </c>
      <c r="E80" s="9" t="s">
        <v>7</v>
      </c>
      <c r="F80" s="9" t="s">
        <v>9</v>
      </c>
      <c r="G80" s="10" t="s">
        <v>11</v>
      </c>
      <c r="H80" s="47">
        <v>3514.9500000000003</v>
      </c>
      <c r="I80" s="11" t="s">
        <v>33</v>
      </c>
      <c r="J80" s="6"/>
      <c r="K80" s="61" t="s">
        <v>12</v>
      </c>
      <c r="L80" s="68" t="s">
        <v>29</v>
      </c>
      <c r="M80" s="32" t="s">
        <v>59</v>
      </c>
      <c r="N80" s="33" t="s">
        <v>10</v>
      </c>
      <c r="O80" s="33" t="s">
        <v>7</v>
      </c>
      <c r="P80" s="33" t="s">
        <v>9</v>
      </c>
      <c r="Q80" s="13" t="s">
        <v>11</v>
      </c>
      <c r="R80" s="53">
        <f t="shared" ref="R80:R89" si="7">H80+200</f>
        <v>3714.9500000000003</v>
      </c>
      <c r="S80" s="34" t="s">
        <v>33</v>
      </c>
      <c r="T80" s="6"/>
    </row>
    <row r="81" spans="1:20" x14ac:dyDescent="0.3">
      <c r="A81" s="56"/>
      <c r="B81" s="59"/>
      <c r="C81" s="15" t="s">
        <v>60</v>
      </c>
      <c r="D81" s="16" t="s">
        <v>10</v>
      </c>
      <c r="E81" s="16" t="s">
        <v>33</v>
      </c>
      <c r="F81" s="16" t="s">
        <v>14</v>
      </c>
      <c r="G81" s="17" t="s">
        <v>11</v>
      </c>
      <c r="H81" s="48">
        <v>3715.5750000000003</v>
      </c>
      <c r="I81" s="18" t="s">
        <v>33</v>
      </c>
      <c r="J81" s="6"/>
      <c r="K81" s="62"/>
      <c r="L81" s="65"/>
      <c r="M81" s="35" t="s">
        <v>60</v>
      </c>
      <c r="N81" s="19" t="s">
        <v>10</v>
      </c>
      <c r="O81" s="19" t="s">
        <v>33</v>
      </c>
      <c r="P81" s="19" t="s">
        <v>14</v>
      </c>
      <c r="Q81" s="20" t="s">
        <v>11</v>
      </c>
      <c r="R81" s="51">
        <f t="shared" si="7"/>
        <v>3915.5750000000003</v>
      </c>
      <c r="S81" s="21" t="s">
        <v>33</v>
      </c>
      <c r="T81" s="6"/>
    </row>
    <row r="82" spans="1:20" x14ac:dyDescent="0.3">
      <c r="A82" s="56"/>
      <c r="B82" s="59"/>
      <c r="C82" s="15" t="s">
        <v>61</v>
      </c>
      <c r="D82" s="16" t="s">
        <v>10</v>
      </c>
      <c r="E82" s="16" t="s">
        <v>8</v>
      </c>
      <c r="F82" s="16" t="s">
        <v>9</v>
      </c>
      <c r="G82" s="17" t="s">
        <v>11</v>
      </c>
      <c r="H82" s="48">
        <v>3964.3500000000004</v>
      </c>
      <c r="I82" s="18" t="s">
        <v>33</v>
      </c>
      <c r="J82" s="6"/>
      <c r="K82" s="62"/>
      <c r="L82" s="65"/>
      <c r="M82" s="35" t="s">
        <v>61</v>
      </c>
      <c r="N82" s="19" t="s">
        <v>10</v>
      </c>
      <c r="O82" s="19" t="s">
        <v>8</v>
      </c>
      <c r="P82" s="19" t="s">
        <v>9</v>
      </c>
      <c r="Q82" s="20" t="s">
        <v>11</v>
      </c>
      <c r="R82" s="51">
        <f t="shared" si="7"/>
        <v>4164.3500000000004</v>
      </c>
      <c r="S82" s="21" t="s">
        <v>33</v>
      </c>
      <c r="T82" s="6"/>
    </row>
    <row r="83" spans="1:20" x14ac:dyDescent="0.3">
      <c r="A83" s="56"/>
      <c r="B83" s="59"/>
      <c r="C83" s="15" t="s">
        <v>62</v>
      </c>
      <c r="D83" s="16" t="s">
        <v>10</v>
      </c>
      <c r="E83" s="16" t="s">
        <v>33</v>
      </c>
      <c r="F83" s="16" t="s">
        <v>14</v>
      </c>
      <c r="G83" s="17" t="s">
        <v>11</v>
      </c>
      <c r="H83" s="48">
        <v>4164.9750000000004</v>
      </c>
      <c r="I83" s="18" t="s">
        <v>33</v>
      </c>
      <c r="J83" s="6"/>
      <c r="K83" s="62"/>
      <c r="L83" s="65"/>
      <c r="M83" s="35" t="s">
        <v>62</v>
      </c>
      <c r="N83" s="19" t="s">
        <v>10</v>
      </c>
      <c r="O83" s="19" t="s">
        <v>33</v>
      </c>
      <c r="P83" s="19" t="s">
        <v>14</v>
      </c>
      <c r="Q83" s="20" t="s">
        <v>11</v>
      </c>
      <c r="R83" s="51">
        <f t="shared" si="7"/>
        <v>4364.9750000000004</v>
      </c>
      <c r="S83" s="21" t="s">
        <v>33</v>
      </c>
      <c r="T83" s="6"/>
    </row>
    <row r="84" spans="1:20" x14ac:dyDescent="0.3">
      <c r="A84" s="56"/>
      <c r="B84" s="59"/>
      <c r="C84" s="15" t="s">
        <v>63</v>
      </c>
      <c r="D84" s="16" t="s">
        <v>10</v>
      </c>
      <c r="E84" s="16" t="s">
        <v>8</v>
      </c>
      <c r="F84" s="16" t="s">
        <v>9</v>
      </c>
      <c r="G84" s="17" t="s">
        <v>11</v>
      </c>
      <c r="H84" s="48">
        <v>4333.5</v>
      </c>
      <c r="I84" s="18" t="s">
        <v>33</v>
      </c>
      <c r="J84" s="6"/>
      <c r="K84" s="62"/>
      <c r="L84" s="65"/>
      <c r="M84" s="35" t="s">
        <v>63</v>
      </c>
      <c r="N84" s="19" t="s">
        <v>10</v>
      </c>
      <c r="O84" s="19" t="s">
        <v>8</v>
      </c>
      <c r="P84" s="19" t="s">
        <v>9</v>
      </c>
      <c r="Q84" s="20" t="s">
        <v>11</v>
      </c>
      <c r="R84" s="51">
        <f t="shared" si="7"/>
        <v>4533.5</v>
      </c>
      <c r="S84" s="21" t="s">
        <v>33</v>
      </c>
      <c r="T84" s="6"/>
    </row>
    <row r="85" spans="1:20" x14ac:dyDescent="0.3">
      <c r="A85" s="56"/>
      <c r="B85" s="59"/>
      <c r="C85" s="15" t="s">
        <v>64</v>
      </c>
      <c r="D85" s="16" t="s">
        <v>10</v>
      </c>
      <c r="E85" s="16" t="s">
        <v>33</v>
      </c>
      <c r="F85" s="16" t="s">
        <v>14</v>
      </c>
      <c r="G85" s="17" t="s">
        <v>11</v>
      </c>
      <c r="H85" s="48">
        <v>4574.25</v>
      </c>
      <c r="I85" s="18" t="s">
        <v>33</v>
      </c>
      <c r="J85" s="6"/>
      <c r="K85" s="62"/>
      <c r="L85" s="65"/>
      <c r="M85" s="35" t="s">
        <v>64</v>
      </c>
      <c r="N85" s="19" t="s">
        <v>10</v>
      </c>
      <c r="O85" s="19" t="s">
        <v>33</v>
      </c>
      <c r="P85" s="19" t="s">
        <v>14</v>
      </c>
      <c r="Q85" s="20" t="s">
        <v>11</v>
      </c>
      <c r="R85" s="51">
        <f t="shared" si="7"/>
        <v>4774.25</v>
      </c>
      <c r="S85" s="21" t="s">
        <v>33</v>
      </c>
      <c r="T85" s="6"/>
    </row>
    <row r="86" spans="1:20" x14ac:dyDescent="0.3">
      <c r="A86" s="56"/>
      <c r="B86" s="59"/>
      <c r="C86" s="15" t="s">
        <v>65</v>
      </c>
      <c r="D86" s="16" t="s">
        <v>10</v>
      </c>
      <c r="E86" s="16" t="s">
        <v>13</v>
      </c>
      <c r="F86" s="16" t="s">
        <v>9</v>
      </c>
      <c r="G86" s="17" t="s">
        <v>11</v>
      </c>
      <c r="H86" s="48">
        <v>4815</v>
      </c>
      <c r="I86" s="18" t="s">
        <v>33</v>
      </c>
      <c r="J86" s="6"/>
      <c r="K86" s="62"/>
      <c r="L86" s="65"/>
      <c r="M86" s="35" t="s">
        <v>65</v>
      </c>
      <c r="N86" s="19" t="s">
        <v>10</v>
      </c>
      <c r="O86" s="19" t="s">
        <v>13</v>
      </c>
      <c r="P86" s="19" t="s">
        <v>9</v>
      </c>
      <c r="Q86" s="20" t="s">
        <v>11</v>
      </c>
      <c r="R86" s="51">
        <f t="shared" si="7"/>
        <v>5015</v>
      </c>
      <c r="S86" s="21" t="s">
        <v>33</v>
      </c>
      <c r="T86" s="6"/>
    </row>
    <row r="87" spans="1:20" x14ac:dyDescent="0.3">
      <c r="A87" s="56"/>
      <c r="B87" s="59"/>
      <c r="C87" s="15" t="s">
        <v>66</v>
      </c>
      <c r="D87" s="16" t="s">
        <v>10</v>
      </c>
      <c r="E87" s="16" t="s">
        <v>33</v>
      </c>
      <c r="F87" s="16" t="s">
        <v>14</v>
      </c>
      <c r="G87" s="17" t="s">
        <v>11</v>
      </c>
      <c r="H87" s="48">
        <v>5055.75</v>
      </c>
      <c r="I87" s="18" t="s">
        <v>33</v>
      </c>
      <c r="J87" s="6"/>
      <c r="K87" s="62"/>
      <c r="L87" s="65"/>
      <c r="M87" s="35" t="s">
        <v>66</v>
      </c>
      <c r="N87" s="19" t="s">
        <v>10</v>
      </c>
      <c r="O87" s="19" t="s">
        <v>33</v>
      </c>
      <c r="P87" s="19" t="s">
        <v>14</v>
      </c>
      <c r="Q87" s="20" t="s">
        <v>11</v>
      </c>
      <c r="R87" s="51">
        <f t="shared" si="7"/>
        <v>5255.75</v>
      </c>
      <c r="S87" s="21" t="s">
        <v>33</v>
      </c>
      <c r="T87" s="6"/>
    </row>
    <row r="88" spans="1:20" x14ac:dyDescent="0.3">
      <c r="A88" s="56"/>
      <c r="B88" s="59"/>
      <c r="C88" s="15" t="s">
        <v>67</v>
      </c>
      <c r="D88" s="16" t="s">
        <v>10</v>
      </c>
      <c r="E88" s="16" t="s">
        <v>13</v>
      </c>
      <c r="F88" s="16" t="s">
        <v>9</v>
      </c>
      <c r="G88" s="17" t="s">
        <v>11</v>
      </c>
      <c r="H88" s="48">
        <v>5376.75</v>
      </c>
      <c r="I88" s="18" t="s">
        <v>33</v>
      </c>
      <c r="J88" s="6"/>
      <c r="K88" s="62"/>
      <c r="L88" s="65"/>
      <c r="M88" s="35" t="s">
        <v>67</v>
      </c>
      <c r="N88" s="19" t="s">
        <v>10</v>
      </c>
      <c r="O88" s="19" t="s">
        <v>13</v>
      </c>
      <c r="P88" s="19" t="s">
        <v>9</v>
      </c>
      <c r="Q88" s="20" t="s">
        <v>11</v>
      </c>
      <c r="R88" s="51">
        <f t="shared" si="7"/>
        <v>5576.75</v>
      </c>
      <c r="S88" s="21" t="s">
        <v>33</v>
      </c>
      <c r="T88" s="6"/>
    </row>
    <row r="89" spans="1:20" ht="15" thickBot="1" x14ac:dyDescent="0.35">
      <c r="A89" s="57"/>
      <c r="B89" s="60"/>
      <c r="C89" s="22" t="s">
        <v>68</v>
      </c>
      <c r="D89" s="23" t="s">
        <v>10</v>
      </c>
      <c r="E89" s="23" t="s">
        <v>33</v>
      </c>
      <c r="F89" s="23" t="s">
        <v>14</v>
      </c>
      <c r="G89" s="24" t="s">
        <v>11</v>
      </c>
      <c r="H89" s="49">
        <v>5697.75</v>
      </c>
      <c r="I89" s="25" t="s">
        <v>33</v>
      </c>
      <c r="J89" s="6"/>
      <c r="K89" s="63"/>
      <c r="L89" s="66"/>
      <c r="M89" s="36" t="s">
        <v>68</v>
      </c>
      <c r="N89" s="26" t="s">
        <v>10</v>
      </c>
      <c r="O89" s="26" t="s">
        <v>33</v>
      </c>
      <c r="P89" s="26" t="s">
        <v>14</v>
      </c>
      <c r="Q89" s="27" t="s">
        <v>11</v>
      </c>
      <c r="R89" s="52">
        <f t="shared" si="7"/>
        <v>5897.75</v>
      </c>
      <c r="S89" s="28" t="s">
        <v>33</v>
      </c>
      <c r="T89" s="6"/>
    </row>
    <row r="90" spans="1:20" ht="15" thickBot="1" x14ac:dyDescent="0.35">
      <c r="J90" s="6"/>
      <c r="T90" s="6"/>
    </row>
    <row r="91" spans="1:20" ht="14.55" customHeight="1" x14ac:dyDescent="0.3">
      <c r="A91" s="55" t="s">
        <v>12</v>
      </c>
      <c r="B91" s="67" t="s">
        <v>34</v>
      </c>
      <c r="C91" s="8" t="s">
        <v>59</v>
      </c>
      <c r="D91" s="9" t="s">
        <v>10</v>
      </c>
      <c r="E91" s="9" t="s">
        <v>7</v>
      </c>
      <c r="F91" s="9" t="s">
        <v>9</v>
      </c>
      <c r="G91" s="10" t="s">
        <v>11</v>
      </c>
      <c r="H91" s="47">
        <v>3595.2000000000003</v>
      </c>
      <c r="I91" s="11" t="s">
        <v>33</v>
      </c>
      <c r="J91" s="6"/>
      <c r="K91" s="61" t="s">
        <v>12</v>
      </c>
      <c r="L91" s="68" t="s">
        <v>34</v>
      </c>
      <c r="M91" s="32" t="s">
        <v>59</v>
      </c>
      <c r="N91" s="33" t="s">
        <v>10</v>
      </c>
      <c r="O91" s="33" t="s">
        <v>7</v>
      </c>
      <c r="P91" s="33" t="s">
        <v>9</v>
      </c>
      <c r="Q91" s="13" t="s">
        <v>11</v>
      </c>
      <c r="R91" s="53">
        <f t="shared" ref="R91:R100" si="8">H91+200</f>
        <v>3795.2000000000003</v>
      </c>
      <c r="S91" s="34" t="s">
        <v>33</v>
      </c>
      <c r="T91" s="6"/>
    </row>
    <row r="92" spans="1:20" x14ac:dyDescent="0.3">
      <c r="A92" s="56"/>
      <c r="B92" s="59"/>
      <c r="C92" s="15" t="s">
        <v>60</v>
      </c>
      <c r="D92" s="16" t="s">
        <v>10</v>
      </c>
      <c r="E92" s="16" t="s">
        <v>33</v>
      </c>
      <c r="F92" s="16" t="s">
        <v>14</v>
      </c>
      <c r="G92" s="17" t="s">
        <v>11</v>
      </c>
      <c r="H92" s="48">
        <v>3795.8250000000003</v>
      </c>
      <c r="I92" s="18" t="s">
        <v>33</v>
      </c>
      <c r="J92" s="6"/>
      <c r="K92" s="62"/>
      <c r="L92" s="65"/>
      <c r="M92" s="35" t="s">
        <v>60</v>
      </c>
      <c r="N92" s="19" t="s">
        <v>10</v>
      </c>
      <c r="O92" s="19" t="s">
        <v>33</v>
      </c>
      <c r="P92" s="19" t="s">
        <v>14</v>
      </c>
      <c r="Q92" s="20" t="s">
        <v>11</v>
      </c>
      <c r="R92" s="51">
        <f t="shared" si="8"/>
        <v>3995.8250000000003</v>
      </c>
      <c r="S92" s="21" t="s">
        <v>33</v>
      </c>
      <c r="T92" s="6"/>
    </row>
    <row r="93" spans="1:20" x14ac:dyDescent="0.3">
      <c r="A93" s="56"/>
      <c r="B93" s="59"/>
      <c r="C93" s="15" t="s">
        <v>61</v>
      </c>
      <c r="D93" s="16" t="s">
        <v>10</v>
      </c>
      <c r="E93" s="16" t="s">
        <v>8</v>
      </c>
      <c r="F93" s="16" t="s">
        <v>9</v>
      </c>
      <c r="G93" s="17" t="s">
        <v>11</v>
      </c>
      <c r="H93" s="48">
        <v>4044.6000000000004</v>
      </c>
      <c r="I93" s="18" t="s">
        <v>33</v>
      </c>
      <c r="J93" s="6"/>
      <c r="K93" s="62"/>
      <c r="L93" s="65"/>
      <c r="M93" s="35" t="s">
        <v>61</v>
      </c>
      <c r="N93" s="19" t="s">
        <v>10</v>
      </c>
      <c r="O93" s="19" t="s">
        <v>8</v>
      </c>
      <c r="P93" s="19" t="s">
        <v>9</v>
      </c>
      <c r="Q93" s="20" t="s">
        <v>11</v>
      </c>
      <c r="R93" s="51">
        <f t="shared" si="8"/>
        <v>4244.6000000000004</v>
      </c>
      <c r="S93" s="21" t="s">
        <v>33</v>
      </c>
      <c r="T93" s="6"/>
    </row>
    <row r="94" spans="1:20" x14ac:dyDescent="0.3">
      <c r="A94" s="56"/>
      <c r="B94" s="59"/>
      <c r="C94" s="15" t="s">
        <v>62</v>
      </c>
      <c r="D94" s="16" t="s">
        <v>10</v>
      </c>
      <c r="E94" s="16" t="s">
        <v>33</v>
      </c>
      <c r="F94" s="16" t="s">
        <v>14</v>
      </c>
      <c r="G94" s="17" t="s">
        <v>11</v>
      </c>
      <c r="H94" s="48">
        <v>4245.2250000000004</v>
      </c>
      <c r="I94" s="18" t="s">
        <v>33</v>
      </c>
      <c r="J94" s="6"/>
      <c r="K94" s="62"/>
      <c r="L94" s="65"/>
      <c r="M94" s="35" t="s">
        <v>62</v>
      </c>
      <c r="N94" s="19" t="s">
        <v>10</v>
      </c>
      <c r="O94" s="19" t="s">
        <v>33</v>
      </c>
      <c r="P94" s="19" t="s">
        <v>14</v>
      </c>
      <c r="Q94" s="20" t="s">
        <v>11</v>
      </c>
      <c r="R94" s="51">
        <f t="shared" si="8"/>
        <v>4445.2250000000004</v>
      </c>
      <c r="S94" s="21" t="s">
        <v>33</v>
      </c>
      <c r="T94" s="6"/>
    </row>
    <row r="95" spans="1:20" x14ac:dyDescent="0.3">
      <c r="A95" s="56"/>
      <c r="B95" s="59"/>
      <c r="C95" s="15" t="s">
        <v>63</v>
      </c>
      <c r="D95" s="16" t="s">
        <v>10</v>
      </c>
      <c r="E95" s="16" t="s">
        <v>8</v>
      </c>
      <c r="F95" s="16" t="s">
        <v>9</v>
      </c>
      <c r="G95" s="17" t="s">
        <v>11</v>
      </c>
      <c r="H95" s="48">
        <v>4413.75</v>
      </c>
      <c r="I95" s="18" t="s">
        <v>33</v>
      </c>
      <c r="J95" s="6"/>
      <c r="K95" s="62"/>
      <c r="L95" s="65"/>
      <c r="M95" s="35" t="s">
        <v>63</v>
      </c>
      <c r="N95" s="19" t="s">
        <v>10</v>
      </c>
      <c r="O95" s="19" t="s">
        <v>8</v>
      </c>
      <c r="P95" s="19" t="s">
        <v>9</v>
      </c>
      <c r="Q95" s="20" t="s">
        <v>11</v>
      </c>
      <c r="R95" s="51">
        <f t="shared" si="8"/>
        <v>4613.75</v>
      </c>
      <c r="S95" s="21" t="s">
        <v>33</v>
      </c>
      <c r="T95" s="6"/>
    </row>
    <row r="96" spans="1:20" x14ac:dyDescent="0.3">
      <c r="A96" s="56"/>
      <c r="B96" s="59"/>
      <c r="C96" s="15" t="s">
        <v>64</v>
      </c>
      <c r="D96" s="16" t="s">
        <v>10</v>
      </c>
      <c r="E96" s="16" t="s">
        <v>33</v>
      </c>
      <c r="F96" s="16" t="s">
        <v>14</v>
      </c>
      <c r="G96" s="17" t="s">
        <v>11</v>
      </c>
      <c r="H96" s="48">
        <v>4654.5</v>
      </c>
      <c r="I96" s="18" t="s">
        <v>33</v>
      </c>
      <c r="J96" s="6"/>
      <c r="K96" s="62"/>
      <c r="L96" s="65"/>
      <c r="M96" s="35" t="s">
        <v>64</v>
      </c>
      <c r="N96" s="19" t="s">
        <v>10</v>
      </c>
      <c r="O96" s="19" t="s">
        <v>33</v>
      </c>
      <c r="P96" s="19" t="s">
        <v>14</v>
      </c>
      <c r="Q96" s="20" t="s">
        <v>11</v>
      </c>
      <c r="R96" s="51">
        <f t="shared" si="8"/>
        <v>4854.5</v>
      </c>
      <c r="S96" s="21" t="s">
        <v>33</v>
      </c>
      <c r="T96" s="6"/>
    </row>
    <row r="97" spans="1:20" x14ac:dyDescent="0.3">
      <c r="A97" s="56"/>
      <c r="B97" s="59"/>
      <c r="C97" s="15" t="s">
        <v>65</v>
      </c>
      <c r="D97" s="16" t="s">
        <v>10</v>
      </c>
      <c r="E97" s="16" t="s">
        <v>13</v>
      </c>
      <c r="F97" s="16" t="s">
        <v>9</v>
      </c>
      <c r="G97" s="17" t="s">
        <v>11</v>
      </c>
      <c r="H97" s="48">
        <v>4895.25</v>
      </c>
      <c r="I97" s="18" t="s">
        <v>33</v>
      </c>
      <c r="J97" s="6"/>
      <c r="K97" s="62"/>
      <c r="L97" s="65"/>
      <c r="M97" s="35" t="s">
        <v>65</v>
      </c>
      <c r="N97" s="19" t="s">
        <v>10</v>
      </c>
      <c r="O97" s="19" t="s">
        <v>13</v>
      </c>
      <c r="P97" s="19" t="s">
        <v>9</v>
      </c>
      <c r="Q97" s="20" t="s">
        <v>11</v>
      </c>
      <c r="R97" s="51">
        <f t="shared" si="8"/>
        <v>5095.25</v>
      </c>
      <c r="S97" s="21" t="s">
        <v>33</v>
      </c>
      <c r="T97" s="6"/>
    </row>
    <row r="98" spans="1:20" x14ac:dyDescent="0.3">
      <c r="A98" s="56"/>
      <c r="B98" s="59"/>
      <c r="C98" s="15" t="s">
        <v>66</v>
      </c>
      <c r="D98" s="16" t="s">
        <v>10</v>
      </c>
      <c r="E98" s="16" t="s">
        <v>33</v>
      </c>
      <c r="F98" s="16" t="s">
        <v>14</v>
      </c>
      <c r="G98" s="17" t="s">
        <v>11</v>
      </c>
      <c r="H98" s="48">
        <v>5136</v>
      </c>
      <c r="I98" s="18" t="s">
        <v>33</v>
      </c>
      <c r="J98" s="6"/>
      <c r="K98" s="62"/>
      <c r="L98" s="65"/>
      <c r="M98" s="35" t="s">
        <v>66</v>
      </c>
      <c r="N98" s="19" t="s">
        <v>10</v>
      </c>
      <c r="O98" s="19" t="s">
        <v>33</v>
      </c>
      <c r="P98" s="19" t="s">
        <v>14</v>
      </c>
      <c r="Q98" s="20" t="s">
        <v>11</v>
      </c>
      <c r="R98" s="51">
        <f t="shared" si="8"/>
        <v>5336</v>
      </c>
      <c r="S98" s="21" t="s">
        <v>33</v>
      </c>
      <c r="T98" s="6"/>
    </row>
    <row r="99" spans="1:20" x14ac:dyDescent="0.3">
      <c r="A99" s="56"/>
      <c r="B99" s="59"/>
      <c r="C99" s="15" t="s">
        <v>67</v>
      </c>
      <c r="D99" s="16" t="s">
        <v>10</v>
      </c>
      <c r="E99" s="16" t="s">
        <v>13</v>
      </c>
      <c r="F99" s="16" t="s">
        <v>9</v>
      </c>
      <c r="G99" s="17" t="s">
        <v>11</v>
      </c>
      <c r="H99" s="48">
        <v>5457</v>
      </c>
      <c r="I99" s="18" t="s">
        <v>33</v>
      </c>
      <c r="J99" s="6"/>
      <c r="K99" s="62"/>
      <c r="L99" s="65"/>
      <c r="M99" s="35" t="s">
        <v>67</v>
      </c>
      <c r="N99" s="19" t="s">
        <v>10</v>
      </c>
      <c r="O99" s="19" t="s">
        <v>13</v>
      </c>
      <c r="P99" s="19" t="s">
        <v>9</v>
      </c>
      <c r="Q99" s="20" t="s">
        <v>11</v>
      </c>
      <c r="R99" s="51">
        <f t="shared" si="8"/>
        <v>5657</v>
      </c>
      <c r="S99" s="21" t="s">
        <v>33</v>
      </c>
      <c r="T99" s="6"/>
    </row>
    <row r="100" spans="1:20" ht="15" thickBot="1" x14ac:dyDescent="0.35">
      <c r="A100" s="57"/>
      <c r="B100" s="60"/>
      <c r="C100" s="22" t="s">
        <v>68</v>
      </c>
      <c r="D100" s="23" t="s">
        <v>10</v>
      </c>
      <c r="E100" s="23" t="s">
        <v>33</v>
      </c>
      <c r="F100" s="23" t="s">
        <v>14</v>
      </c>
      <c r="G100" s="24" t="s">
        <v>11</v>
      </c>
      <c r="H100" s="49">
        <v>5778</v>
      </c>
      <c r="I100" s="25" t="s">
        <v>33</v>
      </c>
      <c r="J100" s="6"/>
      <c r="K100" s="63"/>
      <c r="L100" s="66"/>
      <c r="M100" s="36" t="s">
        <v>68</v>
      </c>
      <c r="N100" s="26" t="s">
        <v>10</v>
      </c>
      <c r="O100" s="26" t="s">
        <v>33</v>
      </c>
      <c r="P100" s="26" t="s">
        <v>14</v>
      </c>
      <c r="Q100" s="27" t="s">
        <v>11</v>
      </c>
      <c r="R100" s="52">
        <f t="shared" si="8"/>
        <v>5978</v>
      </c>
      <c r="S100" s="28" t="s">
        <v>33</v>
      </c>
      <c r="T100" s="6"/>
    </row>
    <row r="101" spans="1:20" ht="15" thickBot="1" x14ac:dyDescent="0.35">
      <c r="J101" s="6"/>
      <c r="T101" s="6"/>
    </row>
    <row r="102" spans="1:20" ht="14.55" customHeight="1" x14ac:dyDescent="0.3">
      <c r="A102" s="55" t="s">
        <v>12</v>
      </c>
      <c r="B102" s="67" t="s">
        <v>35</v>
      </c>
      <c r="C102" s="8" t="s">
        <v>59</v>
      </c>
      <c r="D102" s="9" t="s">
        <v>10</v>
      </c>
      <c r="E102" s="9" t="s">
        <v>7</v>
      </c>
      <c r="F102" s="9" t="s">
        <v>9</v>
      </c>
      <c r="G102" s="10" t="s">
        <v>11</v>
      </c>
      <c r="H102" s="47">
        <v>3490.875</v>
      </c>
      <c r="I102" s="11" t="s">
        <v>33</v>
      </c>
      <c r="J102" s="6"/>
      <c r="K102" s="61" t="s">
        <v>12</v>
      </c>
      <c r="L102" s="68" t="s">
        <v>35</v>
      </c>
      <c r="M102" s="32" t="s">
        <v>59</v>
      </c>
      <c r="N102" s="33" t="s">
        <v>10</v>
      </c>
      <c r="O102" s="33" t="s">
        <v>7</v>
      </c>
      <c r="P102" s="33" t="s">
        <v>9</v>
      </c>
      <c r="Q102" s="13" t="s">
        <v>11</v>
      </c>
      <c r="R102" s="53">
        <f t="shared" ref="R102:R111" si="9">H102+200</f>
        <v>3690.875</v>
      </c>
      <c r="S102" s="34" t="s">
        <v>33</v>
      </c>
      <c r="T102" s="6"/>
    </row>
    <row r="103" spans="1:20" x14ac:dyDescent="0.3">
      <c r="A103" s="56"/>
      <c r="B103" s="59"/>
      <c r="C103" s="15" t="s">
        <v>60</v>
      </c>
      <c r="D103" s="16" t="s">
        <v>10</v>
      </c>
      <c r="E103" s="16" t="s">
        <v>33</v>
      </c>
      <c r="F103" s="16" t="s">
        <v>14</v>
      </c>
      <c r="G103" s="17" t="s">
        <v>11</v>
      </c>
      <c r="H103" s="48">
        <v>3691.5</v>
      </c>
      <c r="I103" s="18" t="s">
        <v>33</v>
      </c>
      <c r="J103" s="6"/>
      <c r="K103" s="62"/>
      <c r="L103" s="65"/>
      <c r="M103" s="35" t="s">
        <v>60</v>
      </c>
      <c r="N103" s="19" t="s">
        <v>10</v>
      </c>
      <c r="O103" s="19" t="s">
        <v>33</v>
      </c>
      <c r="P103" s="19" t="s">
        <v>14</v>
      </c>
      <c r="Q103" s="20" t="s">
        <v>11</v>
      </c>
      <c r="R103" s="51">
        <f t="shared" si="9"/>
        <v>3891.5</v>
      </c>
      <c r="S103" s="21" t="s">
        <v>33</v>
      </c>
      <c r="T103" s="6"/>
    </row>
    <row r="104" spans="1:20" x14ac:dyDescent="0.3">
      <c r="A104" s="56"/>
      <c r="B104" s="59"/>
      <c r="C104" s="15" t="s">
        <v>61</v>
      </c>
      <c r="D104" s="16" t="s">
        <v>10</v>
      </c>
      <c r="E104" s="16" t="s">
        <v>8</v>
      </c>
      <c r="F104" s="16" t="s">
        <v>9</v>
      </c>
      <c r="G104" s="17" t="s">
        <v>11</v>
      </c>
      <c r="H104" s="48">
        <v>3940.2750000000001</v>
      </c>
      <c r="I104" s="18" t="s">
        <v>33</v>
      </c>
      <c r="J104" s="6"/>
      <c r="K104" s="62"/>
      <c r="L104" s="65"/>
      <c r="M104" s="35" t="s">
        <v>61</v>
      </c>
      <c r="N104" s="19" t="s">
        <v>10</v>
      </c>
      <c r="O104" s="19" t="s">
        <v>8</v>
      </c>
      <c r="P104" s="19" t="s">
        <v>9</v>
      </c>
      <c r="Q104" s="20" t="s">
        <v>11</v>
      </c>
      <c r="R104" s="51">
        <f t="shared" si="9"/>
        <v>4140.2749999999996</v>
      </c>
      <c r="S104" s="21" t="s">
        <v>33</v>
      </c>
      <c r="T104" s="6"/>
    </row>
    <row r="105" spans="1:20" x14ac:dyDescent="0.3">
      <c r="A105" s="56"/>
      <c r="B105" s="59"/>
      <c r="C105" s="15" t="s">
        <v>62</v>
      </c>
      <c r="D105" s="16" t="s">
        <v>10</v>
      </c>
      <c r="E105" s="16" t="s">
        <v>33</v>
      </c>
      <c r="F105" s="16" t="s">
        <v>14</v>
      </c>
      <c r="G105" s="17" t="s">
        <v>11</v>
      </c>
      <c r="H105" s="48">
        <v>4140.9000000000005</v>
      </c>
      <c r="I105" s="18" t="s">
        <v>33</v>
      </c>
      <c r="J105" s="6"/>
      <c r="K105" s="62"/>
      <c r="L105" s="65"/>
      <c r="M105" s="35" t="s">
        <v>62</v>
      </c>
      <c r="N105" s="19" t="s">
        <v>10</v>
      </c>
      <c r="O105" s="19" t="s">
        <v>33</v>
      </c>
      <c r="P105" s="19" t="s">
        <v>14</v>
      </c>
      <c r="Q105" s="20" t="s">
        <v>11</v>
      </c>
      <c r="R105" s="51">
        <f t="shared" si="9"/>
        <v>4340.9000000000005</v>
      </c>
      <c r="S105" s="21" t="s">
        <v>33</v>
      </c>
      <c r="T105" s="6"/>
    </row>
    <row r="106" spans="1:20" x14ac:dyDescent="0.3">
      <c r="A106" s="56"/>
      <c r="B106" s="59"/>
      <c r="C106" s="15" t="s">
        <v>63</v>
      </c>
      <c r="D106" s="16" t="s">
        <v>10</v>
      </c>
      <c r="E106" s="16" t="s">
        <v>8</v>
      </c>
      <c r="F106" s="16" t="s">
        <v>9</v>
      </c>
      <c r="G106" s="17" t="s">
        <v>11</v>
      </c>
      <c r="H106" s="48">
        <v>4309.4250000000002</v>
      </c>
      <c r="I106" s="18" t="s">
        <v>33</v>
      </c>
      <c r="J106" s="6"/>
      <c r="K106" s="62"/>
      <c r="L106" s="65"/>
      <c r="M106" s="35" t="s">
        <v>63</v>
      </c>
      <c r="N106" s="19" t="s">
        <v>10</v>
      </c>
      <c r="O106" s="19" t="s">
        <v>8</v>
      </c>
      <c r="P106" s="19" t="s">
        <v>9</v>
      </c>
      <c r="Q106" s="20" t="s">
        <v>11</v>
      </c>
      <c r="R106" s="51">
        <f t="shared" si="9"/>
        <v>4509.4250000000002</v>
      </c>
      <c r="S106" s="21" t="s">
        <v>33</v>
      </c>
      <c r="T106" s="6"/>
    </row>
    <row r="107" spans="1:20" x14ac:dyDescent="0.3">
      <c r="A107" s="56"/>
      <c r="B107" s="59"/>
      <c r="C107" s="15" t="s">
        <v>64</v>
      </c>
      <c r="D107" s="16" t="s">
        <v>10</v>
      </c>
      <c r="E107" s="16" t="s">
        <v>33</v>
      </c>
      <c r="F107" s="16" t="s">
        <v>14</v>
      </c>
      <c r="G107" s="17" t="s">
        <v>11</v>
      </c>
      <c r="H107" s="48">
        <v>4550.1750000000002</v>
      </c>
      <c r="I107" s="18" t="s">
        <v>33</v>
      </c>
      <c r="J107" s="6"/>
      <c r="K107" s="62"/>
      <c r="L107" s="65"/>
      <c r="M107" s="35" t="s">
        <v>64</v>
      </c>
      <c r="N107" s="19" t="s">
        <v>10</v>
      </c>
      <c r="O107" s="19" t="s">
        <v>33</v>
      </c>
      <c r="P107" s="19" t="s">
        <v>14</v>
      </c>
      <c r="Q107" s="20" t="s">
        <v>11</v>
      </c>
      <c r="R107" s="51">
        <f t="shared" si="9"/>
        <v>4750.1750000000002</v>
      </c>
      <c r="S107" s="21" t="s">
        <v>33</v>
      </c>
      <c r="T107" s="6"/>
    </row>
    <row r="108" spans="1:20" x14ac:dyDescent="0.3">
      <c r="A108" s="56"/>
      <c r="B108" s="59"/>
      <c r="C108" s="15" t="s">
        <v>65</v>
      </c>
      <c r="D108" s="16" t="s">
        <v>10</v>
      </c>
      <c r="E108" s="16" t="s">
        <v>13</v>
      </c>
      <c r="F108" s="16" t="s">
        <v>9</v>
      </c>
      <c r="G108" s="17" t="s">
        <v>11</v>
      </c>
      <c r="H108" s="48">
        <v>4790.9250000000002</v>
      </c>
      <c r="I108" s="18" t="s">
        <v>33</v>
      </c>
      <c r="J108" s="6"/>
      <c r="K108" s="62"/>
      <c r="L108" s="65"/>
      <c r="M108" s="35" t="s">
        <v>65</v>
      </c>
      <c r="N108" s="19" t="s">
        <v>10</v>
      </c>
      <c r="O108" s="19" t="s">
        <v>13</v>
      </c>
      <c r="P108" s="19" t="s">
        <v>9</v>
      </c>
      <c r="Q108" s="20" t="s">
        <v>11</v>
      </c>
      <c r="R108" s="51">
        <f t="shared" si="9"/>
        <v>4990.9250000000002</v>
      </c>
      <c r="S108" s="21" t="s">
        <v>33</v>
      </c>
      <c r="T108" s="6"/>
    </row>
    <row r="109" spans="1:20" x14ac:dyDescent="0.3">
      <c r="A109" s="56"/>
      <c r="B109" s="59"/>
      <c r="C109" s="15" t="s">
        <v>66</v>
      </c>
      <c r="D109" s="16" t="s">
        <v>10</v>
      </c>
      <c r="E109" s="16" t="s">
        <v>33</v>
      </c>
      <c r="F109" s="16" t="s">
        <v>14</v>
      </c>
      <c r="G109" s="17" t="s">
        <v>11</v>
      </c>
      <c r="H109" s="48">
        <v>5031.6750000000002</v>
      </c>
      <c r="I109" s="18" t="s">
        <v>33</v>
      </c>
      <c r="J109" s="6"/>
      <c r="K109" s="62"/>
      <c r="L109" s="65"/>
      <c r="M109" s="35" t="s">
        <v>66</v>
      </c>
      <c r="N109" s="19" t="s">
        <v>10</v>
      </c>
      <c r="O109" s="19" t="s">
        <v>33</v>
      </c>
      <c r="P109" s="19" t="s">
        <v>14</v>
      </c>
      <c r="Q109" s="20" t="s">
        <v>11</v>
      </c>
      <c r="R109" s="51">
        <f t="shared" si="9"/>
        <v>5231.6750000000002</v>
      </c>
      <c r="S109" s="21" t="s">
        <v>33</v>
      </c>
      <c r="T109" s="6"/>
    </row>
    <row r="110" spans="1:20" x14ac:dyDescent="0.3">
      <c r="A110" s="56"/>
      <c r="B110" s="59"/>
      <c r="C110" s="15" t="s">
        <v>67</v>
      </c>
      <c r="D110" s="16" t="s">
        <v>10</v>
      </c>
      <c r="E110" s="16" t="s">
        <v>13</v>
      </c>
      <c r="F110" s="16" t="s">
        <v>9</v>
      </c>
      <c r="G110" s="17" t="s">
        <v>11</v>
      </c>
      <c r="H110" s="48">
        <v>5352.6750000000002</v>
      </c>
      <c r="I110" s="18" t="s">
        <v>33</v>
      </c>
      <c r="J110" s="6"/>
      <c r="K110" s="62"/>
      <c r="L110" s="65"/>
      <c r="M110" s="35" t="s">
        <v>67</v>
      </c>
      <c r="N110" s="19" t="s">
        <v>10</v>
      </c>
      <c r="O110" s="19" t="s">
        <v>13</v>
      </c>
      <c r="P110" s="19" t="s">
        <v>9</v>
      </c>
      <c r="Q110" s="20" t="s">
        <v>11</v>
      </c>
      <c r="R110" s="51">
        <f t="shared" si="9"/>
        <v>5552.6750000000002</v>
      </c>
      <c r="S110" s="21" t="s">
        <v>33</v>
      </c>
      <c r="T110" s="6"/>
    </row>
    <row r="111" spans="1:20" ht="15" thickBot="1" x14ac:dyDescent="0.35">
      <c r="A111" s="57"/>
      <c r="B111" s="60"/>
      <c r="C111" s="22" t="s">
        <v>68</v>
      </c>
      <c r="D111" s="23" t="s">
        <v>10</v>
      </c>
      <c r="E111" s="23" t="s">
        <v>33</v>
      </c>
      <c r="F111" s="23" t="s">
        <v>14</v>
      </c>
      <c r="G111" s="24" t="s">
        <v>11</v>
      </c>
      <c r="H111" s="49">
        <v>5673.6750000000002</v>
      </c>
      <c r="I111" s="25" t="s">
        <v>33</v>
      </c>
      <c r="J111" s="6"/>
      <c r="K111" s="63"/>
      <c r="L111" s="66"/>
      <c r="M111" s="36" t="s">
        <v>68</v>
      </c>
      <c r="N111" s="26" t="s">
        <v>10</v>
      </c>
      <c r="O111" s="26" t="s">
        <v>33</v>
      </c>
      <c r="P111" s="26" t="s">
        <v>14</v>
      </c>
      <c r="Q111" s="27" t="s">
        <v>11</v>
      </c>
      <c r="R111" s="52">
        <f t="shared" si="9"/>
        <v>5873.6750000000002</v>
      </c>
      <c r="S111" s="28" t="s">
        <v>33</v>
      </c>
      <c r="T111" s="6"/>
    </row>
    <row r="112" spans="1:20" ht="15" thickBot="1" x14ac:dyDescent="0.35">
      <c r="J112" s="6"/>
      <c r="T112" s="6"/>
    </row>
    <row r="113" spans="1:20" x14ac:dyDescent="0.3">
      <c r="A113" s="55" t="s">
        <v>12</v>
      </c>
      <c r="B113" s="67" t="s">
        <v>36</v>
      </c>
      <c r="C113" s="8" t="s">
        <v>59</v>
      </c>
      <c r="D113" s="9" t="s">
        <v>10</v>
      </c>
      <c r="E113" s="9" t="s">
        <v>7</v>
      </c>
      <c r="F113" s="9" t="s">
        <v>9</v>
      </c>
      <c r="G113" s="10" t="s">
        <v>11</v>
      </c>
      <c r="H113" s="47">
        <v>3996.4500000000003</v>
      </c>
      <c r="I113" s="11" t="s">
        <v>33</v>
      </c>
      <c r="J113" s="6"/>
      <c r="K113" s="61" t="s">
        <v>12</v>
      </c>
      <c r="L113" s="68" t="s">
        <v>36</v>
      </c>
      <c r="M113" s="32" t="s">
        <v>59</v>
      </c>
      <c r="N113" s="33" t="s">
        <v>10</v>
      </c>
      <c r="O113" s="33" t="s">
        <v>7</v>
      </c>
      <c r="P113" s="33" t="s">
        <v>9</v>
      </c>
      <c r="Q113" s="13" t="s">
        <v>11</v>
      </c>
      <c r="R113" s="53">
        <f t="shared" ref="R113:R122" si="10">H113+200</f>
        <v>4196.4500000000007</v>
      </c>
      <c r="S113" s="34" t="s">
        <v>33</v>
      </c>
      <c r="T113" s="6"/>
    </row>
    <row r="114" spans="1:20" x14ac:dyDescent="0.3">
      <c r="A114" s="56"/>
      <c r="B114" s="59"/>
      <c r="C114" s="15" t="s">
        <v>60</v>
      </c>
      <c r="D114" s="16" t="s">
        <v>10</v>
      </c>
      <c r="E114" s="16" t="s">
        <v>33</v>
      </c>
      <c r="F114" s="16" t="s">
        <v>14</v>
      </c>
      <c r="G114" s="17" t="s">
        <v>11</v>
      </c>
      <c r="H114" s="48">
        <v>4197.0749999999998</v>
      </c>
      <c r="I114" s="18" t="s">
        <v>33</v>
      </c>
      <c r="J114" s="6"/>
      <c r="K114" s="62"/>
      <c r="L114" s="65"/>
      <c r="M114" s="35" t="s">
        <v>60</v>
      </c>
      <c r="N114" s="19" t="s">
        <v>10</v>
      </c>
      <c r="O114" s="19" t="s">
        <v>33</v>
      </c>
      <c r="P114" s="19" t="s">
        <v>14</v>
      </c>
      <c r="Q114" s="20" t="s">
        <v>11</v>
      </c>
      <c r="R114" s="51">
        <f t="shared" si="10"/>
        <v>4397.0749999999998</v>
      </c>
      <c r="S114" s="21" t="s">
        <v>33</v>
      </c>
      <c r="T114" s="6"/>
    </row>
    <row r="115" spans="1:20" x14ac:dyDescent="0.3">
      <c r="A115" s="56"/>
      <c r="B115" s="59"/>
      <c r="C115" s="15" t="s">
        <v>61</v>
      </c>
      <c r="D115" s="16" t="s">
        <v>10</v>
      </c>
      <c r="E115" s="16" t="s">
        <v>8</v>
      </c>
      <c r="F115" s="16" t="s">
        <v>9</v>
      </c>
      <c r="G115" s="17" t="s">
        <v>11</v>
      </c>
      <c r="H115" s="48">
        <v>4526.1000000000004</v>
      </c>
      <c r="I115" s="18" t="s">
        <v>33</v>
      </c>
      <c r="J115" s="6"/>
      <c r="K115" s="62"/>
      <c r="L115" s="65"/>
      <c r="M115" s="35" t="s">
        <v>61</v>
      </c>
      <c r="N115" s="19" t="s">
        <v>10</v>
      </c>
      <c r="O115" s="19" t="s">
        <v>8</v>
      </c>
      <c r="P115" s="19" t="s">
        <v>9</v>
      </c>
      <c r="Q115" s="20" t="s">
        <v>11</v>
      </c>
      <c r="R115" s="51">
        <f t="shared" si="10"/>
        <v>4726.1000000000004</v>
      </c>
      <c r="S115" s="21" t="s">
        <v>33</v>
      </c>
      <c r="T115" s="6"/>
    </row>
    <row r="116" spans="1:20" x14ac:dyDescent="0.3">
      <c r="A116" s="56"/>
      <c r="B116" s="59"/>
      <c r="C116" s="15" t="s">
        <v>62</v>
      </c>
      <c r="D116" s="16" t="s">
        <v>10</v>
      </c>
      <c r="E116" s="16" t="s">
        <v>33</v>
      </c>
      <c r="F116" s="16" t="s">
        <v>14</v>
      </c>
      <c r="G116" s="17" t="s">
        <v>11</v>
      </c>
      <c r="H116" s="48">
        <v>4726.7250000000004</v>
      </c>
      <c r="I116" s="18" t="s">
        <v>33</v>
      </c>
      <c r="J116" s="6"/>
      <c r="K116" s="62"/>
      <c r="L116" s="65"/>
      <c r="M116" s="35" t="s">
        <v>62</v>
      </c>
      <c r="N116" s="19" t="s">
        <v>10</v>
      </c>
      <c r="O116" s="19" t="s">
        <v>33</v>
      </c>
      <c r="P116" s="19" t="s">
        <v>14</v>
      </c>
      <c r="Q116" s="20" t="s">
        <v>11</v>
      </c>
      <c r="R116" s="51">
        <f t="shared" si="10"/>
        <v>4926.7250000000004</v>
      </c>
      <c r="S116" s="21" t="s">
        <v>33</v>
      </c>
      <c r="T116" s="6"/>
    </row>
    <row r="117" spans="1:20" x14ac:dyDescent="0.3">
      <c r="A117" s="56"/>
      <c r="B117" s="59"/>
      <c r="C117" s="15" t="s">
        <v>63</v>
      </c>
      <c r="D117" s="16" t="s">
        <v>10</v>
      </c>
      <c r="E117" s="16" t="s">
        <v>8</v>
      </c>
      <c r="F117" s="16" t="s">
        <v>9</v>
      </c>
      <c r="G117" s="17" t="s">
        <v>11</v>
      </c>
      <c r="H117" s="48">
        <v>4975.5</v>
      </c>
      <c r="I117" s="18" t="s">
        <v>33</v>
      </c>
      <c r="J117" s="6"/>
      <c r="K117" s="62"/>
      <c r="L117" s="65"/>
      <c r="M117" s="35" t="s">
        <v>63</v>
      </c>
      <c r="N117" s="19" t="s">
        <v>10</v>
      </c>
      <c r="O117" s="19" t="s">
        <v>8</v>
      </c>
      <c r="P117" s="19" t="s">
        <v>9</v>
      </c>
      <c r="Q117" s="20" t="s">
        <v>11</v>
      </c>
      <c r="R117" s="51">
        <f t="shared" si="10"/>
        <v>5175.5</v>
      </c>
      <c r="S117" s="21" t="s">
        <v>33</v>
      </c>
      <c r="T117" s="6"/>
    </row>
    <row r="118" spans="1:20" x14ac:dyDescent="0.3">
      <c r="A118" s="56"/>
      <c r="B118" s="59"/>
      <c r="C118" s="15" t="s">
        <v>64</v>
      </c>
      <c r="D118" s="16" t="s">
        <v>10</v>
      </c>
      <c r="E118" s="16" t="s">
        <v>33</v>
      </c>
      <c r="F118" s="16" t="s">
        <v>14</v>
      </c>
      <c r="G118" s="17" t="s">
        <v>11</v>
      </c>
      <c r="H118" s="48">
        <v>5216.25</v>
      </c>
      <c r="I118" s="18" t="s">
        <v>33</v>
      </c>
      <c r="J118" s="6"/>
      <c r="K118" s="62"/>
      <c r="L118" s="65"/>
      <c r="M118" s="35" t="s">
        <v>64</v>
      </c>
      <c r="N118" s="19" t="s">
        <v>10</v>
      </c>
      <c r="O118" s="19" t="s">
        <v>33</v>
      </c>
      <c r="P118" s="19" t="s">
        <v>14</v>
      </c>
      <c r="Q118" s="20" t="s">
        <v>11</v>
      </c>
      <c r="R118" s="51">
        <f t="shared" si="10"/>
        <v>5416.25</v>
      </c>
      <c r="S118" s="21" t="s">
        <v>33</v>
      </c>
      <c r="T118" s="6"/>
    </row>
    <row r="119" spans="1:20" x14ac:dyDescent="0.3">
      <c r="A119" s="56"/>
      <c r="B119" s="59"/>
      <c r="C119" s="15" t="s">
        <v>65</v>
      </c>
      <c r="D119" s="16" t="s">
        <v>10</v>
      </c>
      <c r="E119" s="16" t="s">
        <v>13</v>
      </c>
      <c r="F119" s="16" t="s">
        <v>9</v>
      </c>
      <c r="G119" s="17" t="s">
        <v>11</v>
      </c>
      <c r="H119" s="48">
        <v>5457</v>
      </c>
      <c r="I119" s="18" t="s">
        <v>33</v>
      </c>
      <c r="J119" s="6"/>
      <c r="K119" s="62"/>
      <c r="L119" s="65"/>
      <c r="M119" s="35" t="s">
        <v>65</v>
      </c>
      <c r="N119" s="19" t="s">
        <v>10</v>
      </c>
      <c r="O119" s="19" t="s">
        <v>13</v>
      </c>
      <c r="P119" s="19" t="s">
        <v>9</v>
      </c>
      <c r="Q119" s="20" t="s">
        <v>11</v>
      </c>
      <c r="R119" s="51">
        <f t="shared" si="10"/>
        <v>5657</v>
      </c>
      <c r="S119" s="21" t="s">
        <v>33</v>
      </c>
      <c r="T119" s="6"/>
    </row>
    <row r="120" spans="1:20" x14ac:dyDescent="0.3">
      <c r="A120" s="56"/>
      <c r="B120" s="59"/>
      <c r="C120" s="15" t="s">
        <v>66</v>
      </c>
      <c r="D120" s="16" t="s">
        <v>10</v>
      </c>
      <c r="E120" s="16" t="s">
        <v>33</v>
      </c>
      <c r="F120" s="16" t="s">
        <v>14</v>
      </c>
      <c r="G120" s="17" t="s">
        <v>11</v>
      </c>
      <c r="H120" s="48">
        <v>5697.75</v>
      </c>
      <c r="I120" s="18" t="s">
        <v>33</v>
      </c>
      <c r="J120" s="6"/>
      <c r="K120" s="62"/>
      <c r="L120" s="65"/>
      <c r="M120" s="35" t="s">
        <v>66</v>
      </c>
      <c r="N120" s="19" t="s">
        <v>10</v>
      </c>
      <c r="O120" s="19" t="s">
        <v>33</v>
      </c>
      <c r="P120" s="19" t="s">
        <v>14</v>
      </c>
      <c r="Q120" s="20" t="s">
        <v>11</v>
      </c>
      <c r="R120" s="51">
        <f t="shared" si="10"/>
        <v>5897.75</v>
      </c>
      <c r="S120" s="21" t="s">
        <v>33</v>
      </c>
      <c r="T120" s="6"/>
    </row>
    <row r="121" spans="1:20" x14ac:dyDescent="0.3">
      <c r="A121" s="56"/>
      <c r="B121" s="59"/>
      <c r="C121" s="15" t="s">
        <v>67</v>
      </c>
      <c r="D121" s="16" t="s">
        <v>10</v>
      </c>
      <c r="E121" s="16" t="s">
        <v>13</v>
      </c>
      <c r="F121" s="16" t="s">
        <v>9</v>
      </c>
      <c r="G121" s="17" t="s">
        <v>11</v>
      </c>
      <c r="H121" s="48">
        <v>6018.75</v>
      </c>
      <c r="I121" s="18" t="s">
        <v>33</v>
      </c>
      <c r="J121" s="6"/>
      <c r="K121" s="62"/>
      <c r="L121" s="65"/>
      <c r="M121" s="35" t="s">
        <v>67</v>
      </c>
      <c r="N121" s="19" t="s">
        <v>10</v>
      </c>
      <c r="O121" s="19" t="s">
        <v>13</v>
      </c>
      <c r="P121" s="19" t="s">
        <v>9</v>
      </c>
      <c r="Q121" s="20" t="s">
        <v>11</v>
      </c>
      <c r="R121" s="51">
        <f t="shared" si="10"/>
        <v>6218.75</v>
      </c>
      <c r="S121" s="21" t="s">
        <v>33</v>
      </c>
      <c r="T121" s="6"/>
    </row>
    <row r="122" spans="1:20" ht="15" thickBot="1" x14ac:dyDescent="0.35">
      <c r="A122" s="57"/>
      <c r="B122" s="60"/>
      <c r="C122" s="22" t="s">
        <v>68</v>
      </c>
      <c r="D122" s="23" t="s">
        <v>10</v>
      </c>
      <c r="E122" s="23" t="s">
        <v>33</v>
      </c>
      <c r="F122" s="23" t="s">
        <v>14</v>
      </c>
      <c r="G122" s="24" t="s">
        <v>11</v>
      </c>
      <c r="H122" s="49">
        <v>6339.75</v>
      </c>
      <c r="I122" s="25" t="s">
        <v>33</v>
      </c>
      <c r="J122" s="6"/>
      <c r="K122" s="63"/>
      <c r="L122" s="66"/>
      <c r="M122" s="36" t="s">
        <v>68</v>
      </c>
      <c r="N122" s="26" t="s">
        <v>10</v>
      </c>
      <c r="O122" s="26" t="s">
        <v>33</v>
      </c>
      <c r="P122" s="26" t="s">
        <v>14</v>
      </c>
      <c r="Q122" s="27" t="s">
        <v>11</v>
      </c>
      <c r="R122" s="52">
        <f t="shared" si="10"/>
        <v>6539.75</v>
      </c>
      <c r="S122" s="28" t="s">
        <v>33</v>
      </c>
      <c r="T122" s="6"/>
    </row>
    <row r="123" spans="1:20" ht="15" thickBot="1" x14ac:dyDescent="0.35">
      <c r="J123" s="6"/>
      <c r="T123" s="6"/>
    </row>
    <row r="124" spans="1:20" ht="14.55" customHeight="1" x14ac:dyDescent="0.3">
      <c r="A124" s="55" t="s">
        <v>12</v>
      </c>
      <c r="B124" s="67" t="s">
        <v>37</v>
      </c>
      <c r="C124" s="8" t="s">
        <v>59</v>
      </c>
      <c r="D124" s="9" t="s">
        <v>10</v>
      </c>
      <c r="E124" s="9" t="s">
        <v>7</v>
      </c>
      <c r="F124" s="9" t="s">
        <v>9</v>
      </c>
      <c r="G124" s="10" t="s">
        <v>11</v>
      </c>
      <c r="H124" s="47">
        <v>3835.9500000000003</v>
      </c>
      <c r="I124" s="11" t="s">
        <v>33</v>
      </c>
      <c r="J124" s="6"/>
      <c r="K124" s="61" t="s">
        <v>12</v>
      </c>
      <c r="L124" s="68" t="s">
        <v>37</v>
      </c>
      <c r="M124" s="32" t="s">
        <v>59</v>
      </c>
      <c r="N124" s="33" t="s">
        <v>10</v>
      </c>
      <c r="O124" s="33" t="s">
        <v>7</v>
      </c>
      <c r="P124" s="33" t="s">
        <v>9</v>
      </c>
      <c r="Q124" s="13" t="s">
        <v>11</v>
      </c>
      <c r="R124" s="53">
        <f t="shared" ref="R124:R133" si="11">H124+200</f>
        <v>4035.9500000000003</v>
      </c>
      <c r="S124" s="34" t="s">
        <v>33</v>
      </c>
      <c r="T124" s="6"/>
    </row>
    <row r="125" spans="1:20" x14ac:dyDescent="0.3">
      <c r="A125" s="56"/>
      <c r="B125" s="59"/>
      <c r="C125" s="15" t="s">
        <v>60</v>
      </c>
      <c r="D125" s="16" t="s">
        <v>10</v>
      </c>
      <c r="E125" s="16" t="s">
        <v>33</v>
      </c>
      <c r="F125" s="16" t="s">
        <v>14</v>
      </c>
      <c r="G125" s="17" t="s">
        <v>11</v>
      </c>
      <c r="H125" s="48">
        <v>4036.5750000000003</v>
      </c>
      <c r="I125" s="18" t="s">
        <v>33</v>
      </c>
      <c r="J125" s="6"/>
      <c r="K125" s="62"/>
      <c r="L125" s="65"/>
      <c r="M125" s="35" t="s">
        <v>60</v>
      </c>
      <c r="N125" s="19" t="s">
        <v>10</v>
      </c>
      <c r="O125" s="19" t="s">
        <v>33</v>
      </c>
      <c r="P125" s="19" t="s">
        <v>14</v>
      </c>
      <c r="Q125" s="20" t="s">
        <v>11</v>
      </c>
      <c r="R125" s="51">
        <f t="shared" si="11"/>
        <v>4236.5750000000007</v>
      </c>
      <c r="S125" s="21" t="s">
        <v>33</v>
      </c>
      <c r="T125" s="6"/>
    </row>
    <row r="126" spans="1:20" x14ac:dyDescent="0.3">
      <c r="A126" s="56"/>
      <c r="B126" s="59"/>
      <c r="C126" s="15" t="s">
        <v>61</v>
      </c>
      <c r="D126" s="16" t="s">
        <v>10</v>
      </c>
      <c r="E126" s="16" t="s">
        <v>8</v>
      </c>
      <c r="F126" s="16" t="s">
        <v>9</v>
      </c>
      <c r="G126" s="17" t="s">
        <v>11</v>
      </c>
      <c r="H126" s="48">
        <v>4365.6000000000004</v>
      </c>
      <c r="I126" s="18" t="s">
        <v>33</v>
      </c>
      <c r="J126" s="6"/>
      <c r="K126" s="62"/>
      <c r="L126" s="65"/>
      <c r="M126" s="35" t="s">
        <v>61</v>
      </c>
      <c r="N126" s="19" t="s">
        <v>10</v>
      </c>
      <c r="O126" s="19" t="s">
        <v>8</v>
      </c>
      <c r="P126" s="19" t="s">
        <v>9</v>
      </c>
      <c r="Q126" s="20" t="s">
        <v>11</v>
      </c>
      <c r="R126" s="51">
        <f t="shared" si="11"/>
        <v>4565.6000000000004</v>
      </c>
      <c r="S126" s="21" t="s">
        <v>33</v>
      </c>
      <c r="T126" s="6"/>
    </row>
    <row r="127" spans="1:20" x14ac:dyDescent="0.3">
      <c r="A127" s="56"/>
      <c r="B127" s="59"/>
      <c r="C127" s="15" t="s">
        <v>62</v>
      </c>
      <c r="D127" s="16" t="s">
        <v>10</v>
      </c>
      <c r="E127" s="16" t="s">
        <v>33</v>
      </c>
      <c r="F127" s="16" t="s">
        <v>14</v>
      </c>
      <c r="G127" s="17" t="s">
        <v>11</v>
      </c>
      <c r="H127" s="48">
        <v>4566.2250000000004</v>
      </c>
      <c r="I127" s="18" t="s">
        <v>33</v>
      </c>
      <c r="J127" s="6"/>
      <c r="K127" s="62"/>
      <c r="L127" s="65"/>
      <c r="M127" s="35" t="s">
        <v>62</v>
      </c>
      <c r="N127" s="19" t="s">
        <v>10</v>
      </c>
      <c r="O127" s="19" t="s">
        <v>33</v>
      </c>
      <c r="P127" s="19" t="s">
        <v>14</v>
      </c>
      <c r="Q127" s="20" t="s">
        <v>11</v>
      </c>
      <c r="R127" s="51">
        <f t="shared" si="11"/>
        <v>4766.2250000000004</v>
      </c>
      <c r="S127" s="21" t="s">
        <v>33</v>
      </c>
      <c r="T127" s="6"/>
    </row>
    <row r="128" spans="1:20" x14ac:dyDescent="0.3">
      <c r="A128" s="56"/>
      <c r="B128" s="59"/>
      <c r="C128" s="15" t="s">
        <v>63</v>
      </c>
      <c r="D128" s="16" t="s">
        <v>10</v>
      </c>
      <c r="E128" s="16" t="s">
        <v>8</v>
      </c>
      <c r="F128" s="16" t="s">
        <v>9</v>
      </c>
      <c r="G128" s="17" t="s">
        <v>11</v>
      </c>
      <c r="H128" s="48">
        <v>4815</v>
      </c>
      <c r="I128" s="18" t="s">
        <v>33</v>
      </c>
      <c r="J128" s="6"/>
      <c r="K128" s="62"/>
      <c r="L128" s="65"/>
      <c r="M128" s="35" t="s">
        <v>63</v>
      </c>
      <c r="N128" s="19" t="s">
        <v>10</v>
      </c>
      <c r="O128" s="19" t="s">
        <v>8</v>
      </c>
      <c r="P128" s="19" t="s">
        <v>9</v>
      </c>
      <c r="Q128" s="20" t="s">
        <v>11</v>
      </c>
      <c r="R128" s="51">
        <f t="shared" si="11"/>
        <v>5015</v>
      </c>
      <c r="S128" s="21" t="s">
        <v>33</v>
      </c>
      <c r="T128" s="6"/>
    </row>
    <row r="129" spans="1:20" x14ac:dyDescent="0.3">
      <c r="A129" s="56"/>
      <c r="B129" s="59"/>
      <c r="C129" s="15" t="s">
        <v>64</v>
      </c>
      <c r="D129" s="16" t="s">
        <v>10</v>
      </c>
      <c r="E129" s="16" t="s">
        <v>33</v>
      </c>
      <c r="F129" s="16" t="s">
        <v>14</v>
      </c>
      <c r="G129" s="17" t="s">
        <v>11</v>
      </c>
      <c r="H129" s="48">
        <v>5055.75</v>
      </c>
      <c r="I129" s="18" t="s">
        <v>33</v>
      </c>
      <c r="J129" s="6"/>
      <c r="K129" s="62"/>
      <c r="L129" s="65"/>
      <c r="M129" s="35" t="s">
        <v>64</v>
      </c>
      <c r="N129" s="19" t="s">
        <v>10</v>
      </c>
      <c r="O129" s="19" t="s">
        <v>33</v>
      </c>
      <c r="P129" s="19" t="s">
        <v>14</v>
      </c>
      <c r="Q129" s="20" t="s">
        <v>11</v>
      </c>
      <c r="R129" s="51">
        <f t="shared" si="11"/>
        <v>5255.75</v>
      </c>
      <c r="S129" s="21" t="s">
        <v>33</v>
      </c>
      <c r="T129" s="6"/>
    </row>
    <row r="130" spans="1:20" x14ac:dyDescent="0.3">
      <c r="A130" s="56"/>
      <c r="B130" s="59"/>
      <c r="C130" s="15" t="s">
        <v>65</v>
      </c>
      <c r="D130" s="16" t="s">
        <v>10</v>
      </c>
      <c r="E130" s="16" t="s">
        <v>13</v>
      </c>
      <c r="F130" s="16" t="s">
        <v>9</v>
      </c>
      <c r="G130" s="17" t="s">
        <v>11</v>
      </c>
      <c r="H130" s="48">
        <v>5296.5</v>
      </c>
      <c r="I130" s="18" t="s">
        <v>33</v>
      </c>
      <c r="J130" s="6"/>
      <c r="K130" s="62"/>
      <c r="L130" s="65"/>
      <c r="M130" s="35" t="s">
        <v>65</v>
      </c>
      <c r="N130" s="19" t="s">
        <v>10</v>
      </c>
      <c r="O130" s="19" t="s">
        <v>13</v>
      </c>
      <c r="P130" s="19" t="s">
        <v>9</v>
      </c>
      <c r="Q130" s="20" t="s">
        <v>11</v>
      </c>
      <c r="R130" s="51">
        <f t="shared" si="11"/>
        <v>5496.5</v>
      </c>
      <c r="S130" s="21" t="s">
        <v>33</v>
      </c>
      <c r="T130" s="6"/>
    </row>
    <row r="131" spans="1:20" x14ac:dyDescent="0.3">
      <c r="A131" s="56"/>
      <c r="B131" s="59"/>
      <c r="C131" s="15" t="s">
        <v>66</v>
      </c>
      <c r="D131" s="16" t="s">
        <v>10</v>
      </c>
      <c r="E131" s="16" t="s">
        <v>33</v>
      </c>
      <c r="F131" s="16" t="s">
        <v>14</v>
      </c>
      <c r="G131" s="17" t="s">
        <v>11</v>
      </c>
      <c r="H131" s="48">
        <v>5537.25</v>
      </c>
      <c r="I131" s="18" t="s">
        <v>33</v>
      </c>
      <c r="J131" s="6"/>
      <c r="K131" s="62"/>
      <c r="L131" s="65"/>
      <c r="M131" s="35" t="s">
        <v>66</v>
      </c>
      <c r="N131" s="19" t="s">
        <v>10</v>
      </c>
      <c r="O131" s="19" t="s">
        <v>33</v>
      </c>
      <c r="P131" s="19" t="s">
        <v>14</v>
      </c>
      <c r="Q131" s="20" t="s">
        <v>11</v>
      </c>
      <c r="R131" s="51">
        <f t="shared" si="11"/>
        <v>5737.25</v>
      </c>
      <c r="S131" s="21" t="s">
        <v>33</v>
      </c>
      <c r="T131" s="6"/>
    </row>
    <row r="132" spans="1:20" x14ac:dyDescent="0.3">
      <c r="A132" s="56"/>
      <c r="B132" s="59"/>
      <c r="C132" s="15" t="s">
        <v>67</v>
      </c>
      <c r="D132" s="16" t="s">
        <v>10</v>
      </c>
      <c r="E132" s="16" t="s">
        <v>13</v>
      </c>
      <c r="F132" s="16" t="s">
        <v>9</v>
      </c>
      <c r="G132" s="17" t="s">
        <v>11</v>
      </c>
      <c r="H132" s="48">
        <v>5858.25</v>
      </c>
      <c r="I132" s="18" t="s">
        <v>33</v>
      </c>
      <c r="J132" s="6"/>
      <c r="K132" s="62"/>
      <c r="L132" s="65"/>
      <c r="M132" s="35" t="s">
        <v>67</v>
      </c>
      <c r="N132" s="19" t="s">
        <v>10</v>
      </c>
      <c r="O132" s="19" t="s">
        <v>13</v>
      </c>
      <c r="P132" s="19" t="s">
        <v>9</v>
      </c>
      <c r="Q132" s="20" t="s">
        <v>11</v>
      </c>
      <c r="R132" s="51">
        <f t="shared" si="11"/>
        <v>6058.25</v>
      </c>
      <c r="S132" s="21" t="s">
        <v>33</v>
      </c>
      <c r="T132" s="6"/>
    </row>
    <row r="133" spans="1:20" ht="15" thickBot="1" x14ac:dyDescent="0.35">
      <c r="A133" s="57"/>
      <c r="B133" s="60"/>
      <c r="C133" s="22" t="s">
        <v>68</v>
      </c>
      <c r="D133" s="23" t="s">
        <v>10</v>
      </c>
      <c r="E133" s="23" t="s">
        <v>33</v>
      </c>
      <c r="F133" s="23" t="s">
        <v>14</v>
      </c>
      <c r="G133" s="24" t="s">
        <v>11</v>
      </c>
      <c r="H133" s="49">
        <v>6179.25</v>
      </c>
      <c r="I133" s="25" t="s">
        <v>33</v>
      </c>
      <c r="J133" s="6"/>
      <c r="K133" s="63"/>
      <c r="L133" s="66"/>
      <c r="M133" s="36" t="s">
        <v>68</v>
      </c>
      <c r="N133" s="26" t="s">
        <v>10</v>
      </c>
      <c r="O133" s="26" t="s">
        <v>33</v>
      </c>
      <c r="P133" s="26" t="s">
        <v>14</v>
      </c>
      <c r="Q133" s="27" t="s">
        <v>11</v>
      </c>
      <c r="R133" s="52">
        <f t="shared" si="11"/>
        <v>6379.25</v>
      </c>
      <c r="S133" s="28" t="s">
        <v>33</v>
      </c>
      <c r="T133" s="6"/>
    </row>
    <row r="134" spans="1:20" x14ac:dyDescent="0.3">
      <c r="A134" s="38"/>
      <c r="B134" s="38"/>
      <c r="C134" s="39"/>
      <c r="D134" s="39"/>
      <c r="E134" s="39"/>
      <c r="F134" s="39"/>
      <c r="G134" s="39"/>
      <c r="H134" s="40"/>
      <c r="I134" s="39"/>
      <c r="J134" s="6"/>
      <c r="K134" s="41"/>
      <c r="L134" s="41"/>
      <c r="M134" s="42"/>
      <c r="N134" s="42"/>
      <c r="O134" s="42"/>
      <c r="P134" s="42"/>
      <c r="Q134" s="42"/>
      <c r="R134" s="43"/>
      <c r="S134" s="42"/>
      <c r="T134" s="6"/>
    </row>
    <row r="135" spans="1:20" ht="15" thickBo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6"/>
    </row>
    <row r="136" spans="1:20" x14ac:dyDescent="0.3">
      <c r="A136" s="69" t="s">
        <v>38</v>
      </c>
      <c r="B136" s="70"/>
      <c r="C136" s="71" t="s">
        <v>69</v>
      </c>
      <c r="D136" s="72"/>
      <c r="E136" s="72"/>
      <c r="F136" s="72"/>
      <c r="G136" s="72"/>
      <c r="H136" s="72"/>
      <c r="I136" s="73"/>
      <c r="K136" s="69" t="s">
        <v>38</v>
      </c>
      <c r="L136" s="70"/>
      <c r="M136" s="74" t="s">
        <v>73</v>
      </c>
      <c r="N136" s="75"/>
      <c r="O136" s="75"/>
      <c r="P136" s="75"/>
      <c r="Q136" s="75"/>
      <c r="R136" s="75"/>
      <c r="S136" s="76"/>
    </row>
    <row r="137" spans="1:20" x14ac:dyDescent="0.3">
      <c r="A137" s="77" t="s">
        <v>39</v>
      </c>
      <c r="B137" s="78"/>
      <c r="C137" s="79" t="s">
        <v>69</v>
      </c>
      <c r="D137" s="80"/>
      <c r="E137" s="80"/>
      <c r="F137" s="80"/>
      <c r="G137" s="80"/>
      <c r="H137" s="80"/>
      <c r="I137" s="81"/>
      <c r="K137" s="77" t="s">
        <v>39</v>
      </c>
      <c r="L137" s="78"/>
      <c r="M137" s="82" t="s">
        <v>40</v>
      </c>
      <c r="N137" s="83"/>
      <c r="O137" s="83"/>
      <c r="P137" s="83"/>
      <c r="Q137" s="83"/>
      <c r="R137" s="83"/>
      <c r="S137" s="84"/>
    </row>
    <row r="138" spans="1:20" x14ac:dyDescent="0.3">
      <c r="A138" s="77" t="s">
        <v>41</v>
      </c>
      <c r="B138" s="78"/>
      <c r="C138" s="79" t="s">
        <v>70</v>
      </c>
      <c r="D138" s="80"/>
      <c r="E138" s="80"/>
      <c r="F138" s="80"/>
      <c r="G138" s="80"/>
      <c r="H138" s="80"/>
      <c r="I138" s="81"/>
      <c r="K138" s="77" t="s">
        <v>41</v>
      </c>
      <c r="L138" s="78"/>
      <c r="M138" s="82" t="s">
        <v>69</v>
      </c>
      <c r="N138" s="83"/>
      <c r="O138" s="83"/>
      <c r="P138" s="83"/>
      <c r="Q138" s="83"/>
      <c r="R138" s="83"/>
      <c r="S138" s="84"/>
    </row>
    <row r="139" spans="1:20" x14ac:dyDescent="0.3">
      <c r="A139" s="77" t="s">
        <v>15</v>
      </c>
      <c r="B139" s="78"/>
      <c r="C139" s="79" t="s">
        <v>42</v>
      </c>
      <c r="D139" s="80"/>
      <c r="E139" s="80"/>
      <c r="F139" s="80"/>
      <c r="G139" s="80"/>
      <c r="H139" s="80"/>
      <c r="I139" s="81"/>
      <c r="K139" s="77" t="s">
        <v>15</v>
      </c>
      <c r="L139" s="78"/>
      <c r="M139" s="82" t="s">
        <v>42</v>
      </c>
      <c r="N139" s="83"/>
      <c r="O139" s="83"/>
      <c r="P139" s="83"/>
      <c r="Q139" s="83"/>
      <c r="R139" s="83"/>
      <c r="S139" s="84"/>
    </row>
    <row r="140" spans="1:20" x14ac:dyDescent="0.3">
      <c r="A140" s="85" t="s">
        <v>43</v>
      </c>
      <c r="B140" s="86"/>
      <c r="C140" s="87" t="s">
        <v>44</v>
      </c>
      <c r="D140" s="88"/>
      <c r="E140" s="88"/>
      <c r="F140" s="88"/>
      <c r="G140" s="88"/>
      <c r="H140" s="88"/>
      <c r="I140" s="89"/>
      <c r="K140" s="85" t="s">
        <v>43</v>
      </c>
      <c r="L140" s="86"/>
      <c r="M140" s="90" t="s">
        <v>44</v>
      </c>
      <c r="N140" s="91"/>
      <c r="O140" s="91"/>
      <c r="P140" s="91"/>
      <c r="Q140" s="91"/>
      <c r="R140" s="91"/>
      <c r="S140" s="92"/>
    </row>
    <row r="141" spans="1:20" x14ac:dyDescent="0.3">
      <c r="A141" s="85" t="s">
        <v>45</v>
      </c>
      <c r="B141" s="86"/>
      <c r="C141" s="87" t="s">
        <v>46</v>
      </c>
      <c r="D141" s="88"/>
      <c r="E141" s="88"/>
      <c r="F141" s="88"/>
      <c r="G141" s="88"/>
      <c r="H141" s="88"/>
      <c r="I141" s="89"/>
      <c r="K141" s="85" t="s">
        <v>45</v>
      </c>
      <c r="L141" s="86"/>
      <c r="M141" s="90" t="s">
        <v>46</v>
      </c>
      <c r="N141" s="91"/>
      <c r="O141" s="91"/>
      <c r="P141" s="91"/>
      <c r="Q141" s="91"/>
      <c r="R141" s="91"/>
      <c r="S141" s="92"/>
    </row>
    <row r="142" spans="1:20" x14ac:dyDescent="0.3">
      <c r="A142" s="85" t="s">
        <v>47</v>
      </c>
      <c r="B142" s="86"/>
      <c r="C142" s="87" t="s">
        <v>48</v>
      </c>
      <c r="D142" s="88"/>
      <c r="E142" s="88"/>
      <c r="F142" s="88"/>
      <c r="G142" s="88"/>
      <c r="H142" s="88"/>
      <c r="I142" s="89"/>
      <c r="K142" s="85" t="s">
        <v>47</v>
      </c>
      <c r="L142" s="86"/>
      <c r="M142" s="90" t="s">
        <v>48</v>
      </c>
      <c r="N142" s="91"/>
      <c r="O142" s="91"/>
      <c r="P142" s="91"/>
      <c r="Q142" s="91"/>
      <c r="R142" s="91"/>
      <c r="S142" s="92"/>
    </row>
    <row r="143" spans="1:20" x14ac:dyDescent="0.3">
      <c r="A143" s="85" t="s">
        <v>49</v>
      </c>
      <c r="B143" s="86"/>
      <c r="C143" s="87" t="s">
        <v>46</v>
      </c>
      <c r="D143" s="88"/>
      <c r="E143" s="88"/>
      <c r="F143" s="88"/>
      <c r="G143" s="88"/>
      <c r="H143" s="88"/>
      <c r="I143" s="89"/>
      <c r="K143" s="85" t="s">
        <v>49</v>
      </c>
      <c r="L143" s="86"/>
      <c r="M143" s="90" t="s">
        <v>46</v>
      </c>
      <c r="N143" s="91"/>
      <c r="O143" s="91"/>
      <c r="P143" s="91"/>
      <c r="Q143" s="91"/>
      <c r="R143" s="91"/>
      <c r="S143" s="92"/>
    </row>
    <row r="144" spans="1:20" x14ac:dyDescent="0.3">
      <c r="A144" s="85" t="s">
        <v>50</v>
      </c>
      <c r="B144" s="86"/>
      <c r="C144" s="87" t="s">
        <v>71</v>
      </c>
      <c r="D144" s="88"/>
      <c r="E144" s="88"/>
      <c r="F144" s="88"/>
      <c r="G144" s="88"/>
      <c r="H144" s="88"/>
      <c r="I144" s="89"/>
      <c r="K144" s="85" t="s">
        <v>50</v>
      </c>
      <c r="L144" s="86"/>
      <c r="M144" s="90" t="s">
        <v>74</v>
      </c>
      <c r="N144" s="91"/>
      <c r="O144" s="91"/>
      <c r="P144" s="91"/>
      <c r="Q144" s="91"/>
      <c r="R144" s="91"/>
      <c r="S144" s="92"/>
    </row>
    <row r="145" spans="1:19" x14ac:dyDescent="0.3">
      <c r="A145" s="85" t="s">
        <v>51</v>
      </c>
      <c r="B145" s="86"/>
      <c r="C145" s="87" t="s">
        <v>52</v>
      </c>
      <c r="D145" s="88"/>
      <c r="E145" s="88"/>
      <c r="F145" s="88"/>
      <c r="G145" s="88"/>
      <c r="H145" s="88"/>
      <c r="I145" s="89"/>
      <c r="K145" s="85" t="s">
        <v>51</v>
      </c>
      <c r="L145" s="86"/>
      <c r="M145" s="90" t="s">
        <v>52</v>
      </c>
      <c r="N145" s="91"/>
      <c r="O145" s="91"/>
      <c r="P145" s="91"/>
      <c r="Q145" s="91"/>
      <c r="R145" s="91"/>
      <c r="S145" s="92"/>
    </row>
    <row r="146" spans="1:19" x14ac:dyDescent="0.3">
      <c r="A146" s="85" t="s">
        <v>53</v>
      </c>
      <c r="B146" s="86"/>
      <c r="C146" s="87" t="s">
        <v>72</v>
      </c>
      <c r="D146" s="88"/>
      <c r="E146" s="88"/>
      <c r="F146" s="88"/>
      <c r="G146" s="88"/>
      <c r="H146" s="88"/>
      <c r="I146" s="89"/>
      <c r="K146" s="85" t="s">
        <v>53</v>
      </c>
      <c r="L146" s="86"/>
      <c r="M146" s="90" t="s">
        <v>75</v>
      </c>
      <c r="N146" s="91"/>
      <c r="O146" s="91"/>
      <c r="P146" s="91"/>
      <c r="Q146" s="91"/>
      <c r="R146" s="91"/>
      <c r="S146" s="92"/>
    </row>
    <row r="147" spans="1:19" ht="15" thickBot="1" x14ac:dyDescent="0.35">
      <c r="A147" s="93" t="s">
        <v>54</v>
      </c>
      <c r="B147" s="94"/>
      <c r="C147" s="95" t="s">
        <v>16</v>
      </c>
      <c r="D147" s="96"/>
      <c r="E147" s="96"/>
      <c r="F147" s="96"/>
      <c r="G147" s="96"/>
      <c r="H147" s="96"/>
      <c r="I147" s="97"/>
      <c r="K147" s="93" t="s">
        <v>54</v>
      </c>
      <c r="L147" s="94"/>
      <c r="M147" s="98" t="s">
        <v>16</v>
      </c>
      <c r="N147" s="99"/>
      <c r="O147" s="99"/>
      <c r="P147" s="99"/>
      <c r="Q147" s="99"/>
      <c r="R147" s="99"/>
      <c r="S147" s="100"/>
    </row>
    <row r="149" spans="1:19" x14ac:dyDescent="0.3">
      <c r="A149" s="54" t="s">
        <v>81</v>
      </c>
      <c r="B149" s="54"/>
      <c r="C149" s="54"/>
      <c r="D149" s="54"/>
    </row>
    <row r="150" spans="1:19" x14ac:dyDescent="0.3">
      <c r="A150" s="46" t="s">
        <v>17</v>
      </c>
      <c r="B150" s="101" t="s">
        <v>18</v>
      </c>
      <c r="C150" s="101"/>
      <c r="D150" s="101"/>
      <c r="E150" s="101"/>
      <c r="F150" s="101"/>
      <c r="G150" s="101"/>
      <c r="H150" s="101"/>
      <c r="I150" s="101"/>
      <c r="J150" s="101"/>
      <c r="K150" s="101"/>
    </row>
    <row r="151" spans="1:19" x14ac:dyDescent="0.3">
      <c r="A151" s="46" t="s">
        <v>80</v>
      </c>
      <c r="B151" s="44" t="s">
        <v>55</v>
      </c>
      <c r="C151" s="44" t="s">
        <v>56</v>
      </c>
      <c r="D151" s="44" t="s">
        <v>57</v>
      </c>
      <c r="E151" s="44" t="s">
        <v>58</v>
      </c>
      <c r="F151" s="44" t="s">
        <v>19</v>
      </c>
      <c r="G151" s="44" t="s">
        <v>20</v>
      </c>
      <c r="H151" s="44" t="s">
        <v>21</v>
      </c>
      <c r="I151" s="44" t="s">
        <v>22</v>
      </c>
      <c r="J151" s="44" t="s">
        <v>23</v>
      </c>
      <c r="K151" s="44" t="s">
        <v>24</v>
      </c>
    </row>
    <row r="152" spans="1:19" x14ac:dyDescent="0.3">
      <c r="A152" s="46" t="s">
        <v>78</v>
      </c>
      <c r="B152" s="45" t="s">
        <v>76</v>
      </c>
      <c r="C152" s="45" t="s">
        <v>76</v>
      </c>
      <c r="D152" s="45" t="s">
        <v>77</v>
      </c>
      <c r="E152" s="45" t="s">
        <v>77</v>
      </c>
      <c r="F152" s="45" t="s">
        <v>25</v>
      </c>
      <c r="G152" s="45" t="s">
        <v>25</v>
      </c>
      <c r="H152" s="45" t="s">
        <v>26</v>
      </c>
      <c r="I152" s="45" t="s">
        <v>26</v>
      </c>
      <c r="J152" s="45" t="s">
        <v>27</v>
      </c>
      <c r="K152" s="45" t="s">
        <v>27</v>
      </c>
    </row>
    <row r="153" spans="1:19" x14ac:dyDescent="0.3">
      <c r="A153" s="46" t="s">
        <v>79</v>
      </c>
      <c r="B153" s="46" t="s">
        <v>26</v>
      </c>
      <c r="C153" s="46" t="s">
        <v>26</v>
      </c>
      <c r="D153" s="46" t="s">
        <v>76</v>
      </c>
      <c r="E153" s="46" t="s">
        <v>76</v>
      </c>
      <c r="F153" s="46" t="s">
        <v>92</v>
      </c>
      <c r="G153" s="46" t="s">
        <v>92</v>
      </c>
      <c r="H153" s="46" t="s">
        <v>95</v>
      </c>
      <c r="I153" s="46" t="s">
        <v>95</v>
      </c>
      <c r="J153" s="46" t="s">
        <v>77</v>
      </c>
      <c r="K153" s="46" t="s">
        <v>77</v>
      </c>
    </row>
    <row r="156" spans="1:19" ht="15" thickBot="1" x14ac:dyDescent="0.35">
      <c r="A156" s="102"/>
      <c r="B156"/>
      <c r="C156"/>
      <c r="D156"/>
    </row>
    <row r="157" spans="1:19" ht="20.399999999999999" thickBot="1" x14ac:dyDescent="0.35">
      <c r="A157" s="109" t="s">
        <v>82</v>
      </c>
      <c r="B157" s="110"/>
      <c r="C157" s="110"/>
      <c r="D157" s="111"/>
    </row>
    <row r="158" spans="1:19" ht="15" thickBot="1" x14ac:dyDescent="0.35">
      <c r="A158" s="103" t="s">
        <v>83</v>
      </c>
      <c r="B158" s="104" t="s">
        <v>84</v>
      </c>
      <c r="C158" s="103" t="s">
        <v>85</v>
      </c>
      <c r="D158" s="105" t="s">
        <v>86</v>
      </c>
    </row>
    <row r="159" spans="1:19" ht="15" thickBot="1" x14ac:dyDescent="0.35">
      <c r="A159" s="113" t="s">
        <v>87</v>
      </c>
      <c r="B159" s="106" t="s">
        <v>88</v>
      </c>
      <c r="C159" s="107"/>
      <c r="D159" s="108" t="s">
        <v>26</v>
      </c>
    </row>
    <row r="160" spans="1:19" ht="15" thickBot="1" x14ac:dyDescent="0.35">
      <c r="A160" s="112"/>
      <c r="B160" s="106" t="s">
        <v>89</v>
      </c>
      <c r="C160" s="107" t="s">
        <v>26</v>
      </c>
      <c r="D160" s="108" t="s">
        <v>76</v>
      </c>
    </row>
    <row r="161" spans="1:4" ht="15" thickBot="1" x14ac:dyDescent="0.35">
      <c r="A161" s="112"/>
      <c r="B161" s="106" t="s">
        <v>90</v>
      </c>
      <c r="C161" s="107" t="s">
        <v>91</v>
      </c>
      <c r="D161" s="108" t="s">
        <v>92</v>
      </c>
    </row>
    <row r="162" spans="1:4" ht="15" thickBot="1" x14ac:dyDescent="0.35">
      <c r="A162" s="112"/>
      <c r="B162" s="106" t="s">
        <v>93</v>
      </c>
      <c r="C162" s="107" t="s">
        <v>94</v>
      </c>
      <c r="D162" s="108" t="s">
        <v>95</v>
      </c>
    </row>
    <row r="163" spans="1:4" ht="15" thickBot="1" x14ac:dyDescent="0.35">
      <c r="A163" s="114"/>
      <c r="B163" s="106" t="s">
        <v>96</v>
      </c>
      <c r="C163" s="107" t="s">
        <v>97</v>
      </c>
      <c r="D163" s="108" t="s">
        <v>77</v>
      </c>
    </row>
    <row r="164" spans="1:4" x14ac:dyDescent="0.3">
      <c r="A164" s="115"/>
      <c r="B164"/>
      <c r="C164"/>
      <c r="D164"/>
    </row>
  </sheetData>
  <mergeCells count="100">
    <mergeCell ref="A157:D157"/>
    <mergeCell ref="A159:A163"/>
    <mergeCell ref="B113:B122"/>
    <mergeCell ref="K113:K122"/>
    <mergeCell ref="L113:L122"/>
    <mergeCell ref="A124:A133"/>
    <mergeCell ref="B124:B133"/>
    <mergeCell ref="K124:K133"/>
    <mergeCell ref="L124:L133"/>
    <mergeCell ref="B150:K150"/>
    <mergeCell ref="A69:A78"/>
    <mergeCell ref="B69:B78"/>
    <mergeCell ref="K69:K78"/>
    <mergeCell ref="L69:L78"/>
    <mergeCell ref="A80:A89"/>
    <mergeCell ref="B80:B89"/>
    <mergeCell ref="K80:K89"/>
    <mergeCell ref="L80:L89"/>
    <mergeCell ref="A146:B146"/>
    <mergeCell ref="C146:I146"/>
    <mergeCell ref="K146:L146"/>
    <mergeCell ref="A144:B144"/>
    <mergeCell ref="C144:I144"/>
    <mergeCell ref="K144:L144"/>
    <mergeCell ref="A142:B142"/>
    <mergeCell ref="M146:S146"/>
    <mergeCell ref="A147:B147"/>
    <mergeCell ref="C147:I147"/>
    <mergeCell ref="K147:L147"/>
    <mergeCell ref="M147:S147"/>
    <mergeCell ref="M144:S144"/>
    <mergeCell ref="A145:B145"/>
    <mergeCell ref="C145:I145"/>
    <mergeCell ref="K145:L145"/>
    <mergeCell ref="M145:S145"/>
    <mergeCell ref="C142:I142"/>
    <mergeCell ref="K142:L142"/>
    <mergeCell ref="M142:S142"/>
    <mergeCell ref="A143:B143"/>
    <mergeCell ref="C143:I143"/>
    <mergeCell ref="K143:L143"/>
    <mergeCell ref="M143:S143"/>
    <mergeCell ref="A140:B140"/>
    <mergeCell ref="C140:I140"/>
    <mergeCell ref="K140:L140"/>
    <mergeCell ref="M140:S140"/>
    <mergeCell ref="A141:B141"/>
    <mergeCell ref="C141:I141"/>
    <mergeCell ref="K141:L141"/>
    <mergeCell ref="M141:S141"/>
    <mergeCell ref="A138:B138"/>
    <mergeCell ref="C138:I138"/>
    <mergeCell ref="K138:L138"/>
    <mergeCell ref="M138:S138"/>
    <mergeCell ref="A139:B139"/>
    <mergeCell ref="C139:I139"/>
    <mergeCell ref="K139:L139"/>
    <mergeCell ref="M139:S139"/>
    <mergeCell ref="M136:S136"/>
    <mergeCell ref="A137:B137"/>
    <mergeCell ref="C137:I137"/>
    <mergeCell ref="K137:L137"/>
    <mergeCell ref="M137:S137"/>
    <mergeCell ref="A57:A66"/>
    <mergeCell ref="B57:B66"/>
    <mergeCell ref="K57:K66"/>
    <mergeCell ref="L57:L66"/>
    <mergeCell ref="A136:B136"/>
    <mergeCell ref="C136:I136"/>
    <mergeCell ref="K136:L136"/>
    <mergeCell ref="A91:A100"/>
    <mergeCell ref="B91:B100"/>
    <mergeCell ref="K91:K100"/>
    <mergeCell ref="L91:L100"/>
    <mergeCell ref="A102:A111"/>
    <mergeCell ref="B102:B111"/>
    <mergeCell ref="K102:K111"/>
    <mergeCell ref="L102:L111"/>
    <mergeCell ref="A113:A122"/>
    <mergeCell ref="L35:L44"/>
    <mergeCell ref="A46:A55"/>
    <mergeCell ref="B46:B55"/>
    <mergeCell ref="K46:K55"/>
    <mergeCell ref="L46:L55"/>
    <mergeCell ref="A149:D149"/>
    <mergeCell ref="A2:A11"/>
    <mergeCell ref="B2:B11"/>
    <mergeCell ref="K2:K11"/>
    <mergeCell ref="L2:L11"/>
    <mergeCell ref="A13:A22"/>
    <mergeCell ref="B13:B22"/>
    <mergeCell ref="K13:K22"/>
    <mergeCell ref="L13:L22"/>
    <mergeCell ref="A24:A33"/>
    <mergeCell ref="B24:B33"/>
    <mergeCell ref="K24:K33"/>
    <mergeCell ref="L24:L33"/>
    <mergeCell ref="A35:A44"/>
    <mergeCell ref="B35:B44"/>
    <mergeCell ref="K35:K4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acd89c4-9369-4fd9-adf2-87f43764d537}" enabled="1" method="Privileged" siteId="{86f73c75-dc8a-4267-9c81-519f1054d10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TG 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Javad Azizi</dc:creator>
  <cp:lastModifiedBy>Javad Azizi</cp:lastModifiedBy>
  <dcterms:created xsi:type="dcterms:W3CDTF">2025-06-25T01:40:33Z</dcterms:created>
  <dcterms:modified xsi:type="dcterms:W3CDTF">2025-07-04T01:13:37Z</dcterms:modified>
</cp:coreProperties>
</file>