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southerntravel-my.sharepoint.com/personal/javad_azizi_walshegroup_com/Documents/Oman Air/Pricing/GA/"/>
    </mc:Choice>
  </mc:AlternateContent>
  <xr:revisionPtr revIDLastSave="10" documentId="8_{3B2CF4DA-6C17-4BBD-9F29-E0367F4340D0}" xr6:coauthVersionLast="47" xr6:coauthVersionMax="47" xr10:uidLastSave="{16F5065F-9A70-47AA-8619-F508A84BA722}"/>
  <bookViews>
    <workbookView xWindow="-108" yWindow="-108" windowWidth="23256" windowHeight="12456" xr2:uid="{00000000-000D-0000-FFFF-FFFF00000000}"/>
  </bookViews>
  <sheets>
    <sheet name="GA" sheetId="3" r:id="rId1"/>
    <sheet name="Business Studio" sheetId="4" r:id="rId2"/>
    <sheet name="MIX" sheetId="5" r:id="rId3"/>
  </sheets>
  <definedNames>
    <definedName name="_xlnm._FilterDatabase" localSheetId="0" hidden="1">GA!#REF!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66" i="5" l="1"/>
  <c r="T65" i="5"/>
  <c r="T64" i="5"/>
  <c r="T63" i="5"/>
  <c r="T62" i="5"/>
  <c r="T61" i="5"/>
  <c r="T60" i="5"/>
  <c r="T59" i="5"/>
  <c r="T58" i="5"/>
  <c r="T57" i="5"/>
  <c r="T55" i="5"/>
  <c r="T54" i="5"/>
  <c r="T53" i="5"/>
  <c r="T52" i="5"/>
  <c r="T51" i="5"/>
  <c r="T50" i="5"/>
  <c r="T49" i="5"/>
  <c r="T48" i="5"/>
  <c r="T47" i="5"/>
  <c r="T46" i="5"/>
  <c r="T44" i="5"/>
  <c r="T43" i="5"/>
  <c r="T42" i="5"/>
  <c r="T41" i="5"/>
  <c r="T40" i="5"/>
  <c r="T39" i="5"/>
  <c r="T38" i="5"/>
  <c r="T37" i="5"/>
  <c r="T36" i="5"/>
  <c r="T35" i="5"/>
  <c r="T33" i="5"/>
  <c r="T32" i="5"/>
  <c r="T31" i="5"/>
  <c r="T30" i="5"/>
  <c r="T29" i="5"/>
  <c r="T28" i="5"/>
  <c r="T27" i="5"/>
  <c r="T26" i="5"/>
  <c r="T25" i="5"/>
  <c r="T24" i="5"/>
  <c r="T22" i="5"/>
  <c r="T21" i="5"/>
  <c r="T20" i="5"/>
  <c r="T19" i="5"/>
  <c r="T18" i="5"/>
  <c r="T17" i="5"/>
  <c r="T16" i="5"/>
  <c r="T15" i="5"/>
  <c r="T14" i="5"/>
  <c r="T13" i="5"/>
  <c r="T3" i="5"/>
  <c r="T4" i="5"/>
  <c r="T5" i="5"/>
  <c r="T6" i="5"/>
  <c r="T7" i="5"/>
  <c r="T8" i="5"/>
  <c r="T9" i="5"/>
  <c r="T10" i="5"/>
  <c r="T11" i="5"/>
  <c r="T2" i="5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T152" i="3"/>
  <c r="T151" i="3"/>
  <c r="T150" i="3"/>
  <c r="T149" i="3"/>
  <c r="T148" i="3"/>
  <c r="T147" i="3"/>
  <c r="T145" i="3"/>
  <c r="T144" i="3"/>
  <c r="T143" i="3"/>
  <c r="T142" i="3"/>
  <c r="T141" i="3"/>
  <c r="T140" i="3"/>
  <c r="T139" i="3"/>
  <c r="T138" i="3"/>
  <c r="T137" i="3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2" i="3"/>
  <c r="T29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15" i="3"/>
  <c r="T4" i="3"/>
  <c r="T5" i="3"/>
  <c r="T6" i="3"/>
  <c r="T7" i="3"/>
  <c r="T8" i="3"/>
  <c r="T9" i="3"/>
  <c r="T10" i="3"/>
  <c r="T11" i="3"/>
  <c r="T12" i="3"/>
  <c r="T13" i="3"/>
  <c r="T14" i="3"/>
  <c r="T3" i="3"/>
</calcChain>
</file>

<file path=xl/sharedStrings.xml><?xml version="1.0" encoding="utf-8"?>
<sst xmlns="http://schemas.openxmlformats.org/spreadsheetml/2006/main" count="3076" uniqueCount="177">
  <si>
    <t>Orig</t>
  </si>
  <si>
    <t>Destn</t>
  </si>
  <si>
    <t>Fare Basis</t>
  </si>
  <si>
    <t>OW/RT</t>
  </si>
  <si>
    <t>Cur</t>
  </si>
  <si>
    <t>Base Fare</t>
  </si>
  <si>
    <t>RT</t>
  </si>
  <si>
    <t>AUD</t>
  </si>
  <si>
    <t>Oneways:</t>
  </si>
  <si>
    <t>Children Discounts:</t>
  </si>
  <si>
    <t>Infant discount without a seat :</t>
  </si>
  <si>
    <t>Infant discount with a seat :</t>
  </si>
  <si>
    <t>YQ/ YR</t>
  </si>
  <si>
    <t>1 FOC, Addition at AUD 75</t>
  </si>
  <si>
    <t>LON</t>
  </si>
  <si>
    <t>Stopover :</t>
  </si>
  <si>
    <t>-</t>
  </si>
  <si>
    <t>7D</t>
  </si>
  <si>
    <t>Apex</t>
  </si>
  <si>
    <t>Max Stay</t>
  </si>
  <si>
    <t>3M</t>
  </si>
  <si>
    <t>6M</t>
  </si>
  <si>
    <t>12M</t>
  </si>
  <si>
    <t>70% of the ADT Fare</t>
  </si>
  <si>
    <t>MCT/SLL</t>
  </si>
  <si>
    <t>Routing :</t>
  </si>
  <si>
    <t>High Season Dates &amp; Surcharges</t>
  </si>
  <si>
    <t>3D</t>
  </si>
  <si>
    <t>14D</t>
  </si>
  <si>
    <t>FRA/MUC/PAR/MIL
ROM/AMS/ZRH</t>
  </si>
  <si>
    <t>SYD/MEL</t>
  </si>
  <si>
    <t>DXB/BAH/DOH/KWI
JED/RUH/DMM/MED</t>
  </si>
  <si>
    <t>CAI/AMM/IST/MOW
DAR/ZNZ</t>
  </si>
  <si>
    <t>KHI/DAC/DEL/LKO
GOX/BOM/BLR/HYD
MAA/COK/TRV/CCJ
MLE</t>
  </si>
  <si>
    <t>All RBDs - 70% of RT</t>
  </si>
  <si>
    <t>25% of the ADT Fare.</t>
  </si>
  <si>
    <t>Weekend Surcharge (FRI / SAT)</t>
  </si>
  <si>
    <t>RBDs T &amp; R - AUD 25 per direction. RBDs P &amp; I - AUD 75 per direction</t>
  </si>
  <si>
    <t>TCM3EGA</t>
  </si>
  <si>
    <t>RCM6EGA</t>
  </si>
  <si>
    <t>OCMREGA</t>
  </si>
  <si>
    <t>QCMREGA</t>
  </si>
  <si>
    <t>NCMREGA</t>
  </si>
  <si>
    <t>SCMREGA</t>
  </si>
  <si>
    <t>VCMREGA</t>
  </si>
  <si>
    <t>LCMREGA</t>
  </si>
  <si>
    <t>MCMREGA</t>
  </si>
  <si>
    <t>KCMREGA</t>
  </si>
  <si>
    <t>HCMREGA</t>
  </si>
  <si>
    <t>BCMREGA</t>
  </si>
  <si>
    <t>YCMREGA</t>
  </si>
  <si>
    <t>PCF3EGA</t>
  </si>
  <si>
    <t>PCF6EGA</t>
  </si>
  <si>
    <t>PCFREGA</t>
  </si>
  <si>
    <t>ICF3EGA</t>
  </si>
  <si>
    <t>ICF6EGA</t>
  </si>
  <si>
    <t>ICFREGA</t>
  </si>
  <si>
    <t>DCF3EGA</t>
  </si>
  <si>
    <t>DCF6EGA</t>
  </si>
  <si>
    <t>DCFREGA</t>
  </si>
  <si>
    <t>CCF3EGA</t>
  </si>
  <si>
    <t>CCF6EGA</t>
  </si>
  <si>
    <t>CCFREGA</t>
  </si>
  <si>
    <t>JCF3EGA</t>
  </si>
  <si>
    <t>JCF6EGA</t>
  </si>
  <si>
    <t>JCFREGA</t>
  </si>
  <si>
    <t>MCT/SLL/KHS</t>
  </si>
  <si>
    <t>RBDs T &amp; R - AUD 25 per direction. RBDs P &amp; I - AUD 50 per direction</t>
  </si>
  <si>
    <t>*GA Prime Flight Surcharge per Ticket</t>
  </si>
  <si>
    <t>10Dec - 10Jan // RBD 'T &amp; R' -  AUD 100 per ticket. RBD 'P &amp; I' - AUD 150 per ticket</t>
  </si>
  <si>
    <t>* The above GA Prime Surcharge will be applied when Travel Between AU &amp; JKT is only on GA Prime, and NOT GA CS.</t>
  </si>
  <si>
    <t>TFX3EGA</t>
  </si>
  <si>
    <t>RFX6EGA</t>
  </si>
  <si>
    <t>OFXREGA</t>
  </si>
  <si>
    <t>QFXREGA</t>
  </si>
  <si>
    <t>NFXREGA</t>
  </si>
  <si>
    <t>SFXREGA</t>
  </si>
  <si>
    <t>VFXREGA</t>
  </si>
  <si>
    <t>LFXREGA</t>
  </si>
  <si>
    <t>MFXREGA</t>
  </si>
  <si>
    <t>KFXREGA</t>
  </si>
  <si>
    <t>HFXREGA</t>
  </si>
  <si>
    <t>BFXREGA</t>
  </si>
  <si>
    <t>YFXREGA</t>
  </si>
  <si>
    <t>PFL3EGA</t>
  </si>
  <si>
    <t>PFL6EGA</t>
  </si>
  <si>
    <t>PFLREGA</t>
  </si>
  <si>
    <t>IFL3EGA</t>
  </si>
  <si>
    <t>IFL6EGA</t>
  </si>
  <si>
    <t>IFLREGA</t>
  </si>
  <si>
    <t>DFL3EGA</t>
  </si>
  <si>
    <t>DFL6EGA</t>
  </si>
  <si>
    <t>DFLREGA</t>
  </si>
  <si>
    <t>CFL3EGA</t>
  </si>
  <si>
    <t>CFL6EGA</t>
  </si>
  <si>
    <t>CFLREGA</t>
  </si>
  <si>
    <t>JFL3EGA</t>
  </si>
  <si>
    <t>JFL6EGA</t>
  </si>
  <si>
    <t>JFLREGA</t>
  </si>
  <si>
    <t>Min Stay</t>
  </si>
  <si>
    <t>5D</t>
  </si>
  <si>
    <t>AST6EGA</t>
  </si>
  <si>
    <t>ASTREGA</t>
  </si>
  <si>
    <t>FST6EGA</t>
  </si>
  <si>
    <t>FSTREGA</t>
  </si>
  <si>
    <t>AUD 50 per direction</t>
  </si>
  <si>
    <t>AUD 200 per ticket</t>
  </si>
  <si>
    <t>XXX ---- GA CS / GA Prime ---- JKT ----  WY Prime ---- MCT ---- WY Prime ---- XXX</t>
  </si>
  <si>
    <t>AUD 100 per direction</t>
  </si>
  <si>
    <t>PCF6MXGA</t>
  </si>
  <si>
    <t>PCFRMXGA</t>
  </si>
  <si>
    <t>ICF6MXGA</t>
  </si>
  <si>
    <t>ICFRMXGA</t>
  </si>
  <si>
    <t>DCF6MXGA</t>
  </si>
  <si>
    <t>DCFRMXGA</t>
  </si>
  <si>
    <t>CCF6MXGA</t>
  </si>
  <si>
    <t>CCFRMXGA</t>
  </si>
  <si>
    <t>JCF6MXGA</t>
  </si>
  <si>
    <t>JCFRMXGA</t>
  </si>
  <si>
    <t>RBDs P &amp; I - AUD 200 per ticket</t>
  </si>
  <si>
    <t>XXX ---- GA CS ---- JKT ----  WY Prime ---- MCT ---- WY Prime ---- XXX</t>
  </si>
  <si>
    <t>Journey</t>
  </si>
  <si>
    <t>Portion</t>
  </si>
  <si>
    <t>Prime RBD</t>
  </si>
  <si>
    <t>R/OF</t>
  </si>
  <si>
    <t>R/AV</t>
  </si>
  <si>
    <t>REQ</t>
  </si>
  <si>
    <t>Remarks</t>
  </si>
  <si>
    <t>AU-LON</t>
  </si>
  <si>
    <t>A</t>
  </si>
  <si>
    <t>D</t>
  </si>
  <si>
    <t>C</t>
  </si>
  <si>
    <t>J</t>
  </si>
  <si>
    <t>MCT-LON</t>
  </si>
  <si>
    <t>Chart 2</t>
  </si>
  <si>
    <t>F</t>
  </si>
  <si>
    <t>AU-JKT</t>
  </si>
  <si>
    <t>JKT-MCT</t>
  </si>
  <si>
    <t>When AU-JKT is Codeshare</t>
  </si>
  <si>
    <t>I</t>
  </si>
  <si>
    <t>CHART 1</t>
  </si>
  <si>
    <t>PFL6MXGA</t>
  </si>
  <si>
    <t>PFLRMXGA</t>
  </si>
  <si>
    <t>IFL6MXGA</t>
  </si>
  <si>
    <t>IFLRMXGA</t>
  </si>
  <si>
    <t>DFL6MXGA</t>
  </si>
  <si>
    <t>DFLRMXGA</t>
  </si>
  <si>
    <t>CFL6MXGA</t>
  </si>
  <si>
    <t>CFLRMXGA</t>
  </si>
  <si>
    <t>JFL6MXGA</t>
  </si>
  <si>
    <t>JFLRMXGA</t>
  </si>
  <si>
    <t>Chart 1</t>
  </si>
  <si>
    <t>Sector</t>
  </si>
  <si>
    <t>P</t>
  </si>
  <si>
    <t>Q</t>
  </si>
  <si>
    <t>S</t>
  </si>
  <si>
    <t>L</t>
  </si>
  <si>
    <t>M</t>
  </si>
  <si>
    <t>JKT - AU &amp; v.v.</t>
  </si>
  <si>
    <t>R</t>
  </si>
  <si>
    <t>O</t>
  </si>
  <si>
    <t>N</t>
  </si>
  <si>
    <t>V</t>
  </si>
  <si>
    <t>*GA Prime Flight Surcharge per Direction</t>
  </si>
  <si>
    <t>MAPPING</t>
  </si>
  <si>
    <t xml:space="preserve">Economy </t>
  </si>
  <si>
    <t xml:space="preserve">Business </t>
  </si>
  <si>
    <t>WY</t>
  </si>
  <si>
    <t>T</t>
  </si>
  <si>
    <t>K</t>
  </si>
  <si>
    <t>H</t>
  </si>
  <si>
    <t>B</t>
  </si>
  <si>
    <t>Y</t>
  </si>
  <si>
    <t>GA</t>
  </si>
  <si>
    <t>W</t>
  </si>
  <si>
    <t>*Fare Sheets serve as a guide, Full details as per GDS. Fares and taxes not valid until ticketed.</t>
  </si>
  <si>
    <t>When AU-JKT is GA Prime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</si>
</sst>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5"/>
      <color theme="1"/>
      <name val="Calibri"/>
      <family val="2"/>
    </font>
    <font>
      <b/>
      <i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2CC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6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1" fontId="1" fillId="3" borderId="10" xfId="0" applyNumberFormat="1" applyFont="1" applyFill="1" applyBorder="1" applyAlignment="1">
      <alignment horizontal="center"/>
    </xf>
    <xf numFmtId="1" fontId="1" fillId="3" borderId="4" xfId="0" applyNumberFormat="1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4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1" fontId="1" fillId="5" borderId="10" xfId="0" applyNumberFormat="1" applyFont="1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1" fontId="1" fillId="5" borderId="1" xfId="0" applyNumberFormat="1" applyFont="1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" fontId="1" fillId="5" borderId="4" xfId="0" applyNumberFormat="1" applyFont="1" applyFill="1" applyBorder="1" applyAlignment="1">
      <alignment horizontal="center"/>
    </xf>
    <xf numFmtId="0" fontId="0" fillId="7" borderId="0" xfId="0" applyFill="1" applyAlignment="1">
      <alignment horizontal="center" vertical="center" wrapText="1"/>
    </xf>
    <xf numFmtId="0" fontId="1" fillId="7" borderId="0" xfId="0" applyFont="1" applyFill="1" applyAlignment="1">
      <alignment horizontal="center"/>
    </xf>
    <xf numFmtId="1" fontId="1" fillId="7" borderId="0" xfId="0" applyNumberFormat="1" applyFont="1" applyFill="1" applyAlignment="1">
      <alignment horizontal="center"/>
    </xf>
    <xf numFmtId="0" fontId="5" fillId="2" borderId="25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0" fillId="5" borderId="36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8" borderId="0" xfId="0" applyFill="1"/>
    <xf numFmtId="0" fontId="9" fillId="2" borderId="48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5" borderId="1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/>
    </xf>
    <xf numFmtId="0" fontId="1" fillId="6" borderId="26" xfId="0" applyFont="1" applyFill="1" applyBorder="1" applyAlignment="1">
      <alignment horizontal="center"/>
    </xf>
    <xf numFmtId="0" fontId="1" fillId="6" borderId="27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0" fillId="5" borderId="36" xfId="0" applyFill="1" applyBorder="1" applyAlignment="1">
      <alignment horizontal="center" vertical="center"/>
    </xf>
    <xf numFmtId="0" fontId="0" fillId="5" borderId="39" xfId="0" applyFill="1" applyBorder="1" applyAlignment="1">
      <alignment horizontal="center" vertical="center"/>
    </xf>
    <xf numFmtId="0" fontId="0" fillId="5" borderId="43" xfId="0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/>
    </xf>
    <xf numFmtId="0" fontId="1" fillId="5" borderId="38" xfId="0" applyFont="1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0" fontId="1" fillId="5" borderId="46" xfId="0" applyFont="1" applyFill="1" applyBorder="1" applyAlignment="1">
      <alignment horizontal="center" vertical="center"/>
    </xf>
    <xf numFmtId="0" fontId="1" fillId="5" borderId="47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1" fillId="6" borderId="28" xfId="0" applyFont="1" applyFill="1" applyBorder="1" applyAlignment="1">
      <alignment horizontal="center"/>
    </xf>
    <xf numFmtId="0" fontId="1" fillId="6" borderId="29" xfId="0" applyFont="1" applyFill="1" applyBorder="1" applyAlignment="1">
      <alignment horizontal="center"/>
    </xf>
    <xf numFmtId="0" fontId="1" fillId="6" borderId="34" xfId="0" applyFont="1" applyFill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1" fillId="4" borderId="32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8" fillId="3" borderId="13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10" fillId="9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/>
    </xf>
    <xf numFmtId="0" fontId="0" fillId="0" borderId="56" xfId="0" applyBorder="1" applyAlignment="1">
      <alignment horizontal="left"/>
    </xf>
  </cellXfs>
  <cellStyles count="2">
    <cellStyle name="Comma 2" xfId="1" xr:uid="{00000000-0005-0000-0000-000000000000}"/>
    <cellStyle name="Normal" xfId="0" builtinId="0"/>
  </cellStyles>
  <dxfs count="0"/>
  <tableStyles count="0" defaultTableStyle="TableStyleMedium2" defaultPivotStyle="PivotStyleLight16"/>
  <colors>
    <mruColors>
      <color rgb="FFCC99FF"/>
      <color rgb="FF99FF33"/>
      <color rgb="FF66FF33"/>
      <color rgb="FF0000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F36B6-34C3-42D8-BECF-5D9A5E59FC21}">
  <dimension ref="A1:W192"/>
  <sheetViews>
    <sheetView tabSelected="1" topLeftCell="A48" zoomScale="85" zoomScaleNormal="85" workbookViewId="0">
      <selection activeCell="A189" sqref="A189:G189"/>
    </sheetView>
  </sheetViews>
  <sheetFormatPr defaultColWidth="9.21875" defaultRowHeight="14.4" x14ac:dyDescent="0.3"/>
  <cols>
    <col min="1" max="1" width="14.109375" style="1" customWidth="1"/>
    <col min="2" max="2" width="17.21875" style="1" customWidth="1"/>
    <col min="3" max="3" width="13.21875" style="1" customWidth="1"/>
    <col min="4" max="9" width="11.88671875" style="1" customWidth="1"/>
    <col min="10" max="10" width="3" style="1" customWidth="1"/>
    <col min="11" max="11" width="4.5546875" style="1" customWidth="1"/>
    <col min="12" max="12" width="3.21875" style="1" customWidth="1"/>
    <col min="13" max="13" width="13.109375" style="1" customWidth="1"/>
    <col min="14" max="14" width="20.33203125" style="1" customWidth="1"/>
    <col min="15" max="21" width="9.21875" style="1"/>
    <col min="22" max="22" width="3.21875" style="1" customWidth="1"/>
    <col min="23" max="23" width="4.21875" style="1" customWidth="1"/>
    <col min="24" max="16384" width="9.21875" style="1"/>
  </cols>
  <sheetData>
    <row r="1" spans="1:23" s="2" customFormat="1" ht="15" thickBot="1" x14ac:dyDescent="0.35">
      <c r="A1" s="19" t="s">
        <v>0</v>
      </c>
      <c r="B1" s="27" t="s">
        <v>1</v>
      </c>
      <c r="C1" s="15" t="s">
        <v>2</v>
      </c>
      <c r="D1" s="15" t="s">
        <v>18</v>
      </c>
      <c r="E1" s="15" t="s">
        <v>19</v>
      </c>
      <c r="F1" s="16" t="s">
        <v>3</v>
      </c>
      <c r="G1" s="19" t="s">
        <v>4</v>
      </c>
      <c r="H1" s="17" t="s">
        <v>5</v>
      </c>
      <c r="I1" s="18" t="s">
        <v>12</v>
      </c>
      <c r="K1" s="37"/>
      <c r="M1" s="19" t="s">
        <v>0</v>
      </c>
      <c r="N1" s="27" t="s">
        <v>1</v>
      </c>
      <c r="O1" s="15" t="s">
        <v>2</v>
      </c>
      <c r="P1" s="15" t="s">
        <v>18</v>
      </c>
      <c r="Q1" s="15" t="s">
        <v>19</v>
      </c>
      <c r="R1" s="16" t="s">
        <v>3</v>
      </c>
      <c r="S1" s="19" t="s">
        <v>4</v>
      </c>
      <c r="T1" s="17" t="s">
        <v>5</v>
      </c>
      <c r="U1" s="18" t="s">
        <v>12</v>
      </c>
      <c r="W1" s="37"/>
    </row>
    <row r="2" spans="1:23" s="2" customFormat="1" x14ac:dyDescent="0.3">
      <c r="A2" s="83" t="s">
        <v>30</v>
      </c>
      <c r="B2" s="86" t="s">
        <v>66</v>
      </c>
      <c r="C2" s="24" t="s">
        <v>38</v>
      </c>
      <c r="D2" s="8" t="s">
        <v>16</v>
      </c>
      <c r="E2" s="8" t="s">
        <v>20</v>
      </c>
      <c r="F2" s="31" t="s">
        <v>6</v>
      </c>
      <c r="G2" s="33" t="s">
        <v>7</v>
      </c>
      <c r="H2" s="29">
        <v>1409.7250000000001</v>
      </c>
      <c r="I2" s="7" t="s">
        <v>16</v>
      </c>
      <c r="K2" s="37"/>
      <c r="M2" s="77" t="s">
        <v>30</v>
      </c>
      <c r="N2" s="80" t="s">
        <v>24</v>
      </c>
      <c r="O2" s="39" t="s">
        <v>71</v>
      </c>
      <c r="P2" s="9" t="s">
        <v>16</v>
      </c>
      <c r="Q2" s="9" t="s">
        <v>20</v>
      </c>
      <c r="R2" s="40" t="s">
        <v>6</v>
      </c>
      <c r="S2" s="41" t="s">
        <v>7</v>
      </c>
      <c r="T2" s="42">
        <f t="shared" ref="T2:T14" si="0">H2+100</f>
        <v>1509.7250000000001</v>
      </c>
      <c r="U2" s="10" t="s">
        <v>16</v>
      </c>
      <c r="W2" s="37"/>
    </row>
    <row r="3" spans="1:23" x14ac:dyDescent="0.3">
      <c r="A3" s="84"/>
      <c r="B3" s="87"/>
      <c r="C3" s="25" t="s">
        <v>39</v>
      </c>
      <c r="D3" s="3" t="s">
        <v>16</v>
      </c>
      <c r="E3" s="3" t="s">
        <v>21</v>
      </c>
      <c r="F3" s="32" t="s">
        <v>6</v>
      </c>
      <c r="G3" s="34" t="s">
        <v>7</v>
      </c>
      <c r="H3" s="28">
        <v>1534.1125000000002</v>
      </c>
      <c r="I3" s="4" t="s">
        <v>16</v>
      </c>
      <c r="K3" s="38"/>
      <c r="M3" s="78"/>
      <c r="N3" s="81"/>
      <c r="O3" s="43" t="s">
        <v>72</v>
      </c>
      <c r="P3" s="11" t="s">
        <v>16</v>
      </c>
      <c r="Q3" s="11" t="s">
        <v>21</v>
      </c>
      <c r="R3" s="44" t="s">
        <v>6</v>
      </c>
      <c r="S3" s="45" t="s">
        <v>7</v>
      </c>
      <c r="T3" s="46">
        <f t="shared" si="0"/>
        <v>1634.1125000000002</v>
      </c>
      <c r="U3" s="12" t="s">
        <v>16</v>
      </c>
      <c r="W3" s="38"/>
    </row>
    <row r="4" spans="1:23" x14ac:dyDescent="0.3">
      <c r="A4" s="84"/>
      <c r="B4" s="87"/>
      <c r="C4" s="25" t="s">
        <v>40</v>
      </c>
      <c r="D4" s="3" t="s">
        <v>16</v>
      </c>
      <c r="E4" s="3" t="s">
        <v>22</v>
      </c>
      <c r="F4" s="32" t="s">
        <v>6</v>
      </c>
      <c r="G4" s="34" t="s">
        <v>7</v>
      </c>
      <c r="H4" s="28">
        <v>1658.5</v>
      </c>
      <c r="I4" s="4" t="s">
        <v>16</v>
      </c>
      <c r="K4" s="38"/>
      <c r="M4" s="78"/>
      <c r="N4" s="81"/>
      <c r="O4" s="43" t="s">
        <v>73</v>
      </c>
      <c r="P4" s="11" t="s">
        <v>16</v>
      </c>
      <c r="Q4" s="11" t="s">
        <v>22</v>
      </c>
      <c r="R4" s="44" t="s">
        <v>6</v>
      </c>
      <c r="S4" s="45" t="s">
        <v>7</v>
      </c>
      <c r="T4" s="46">
        <f t="shared" si="0"/>
        <v>1758.5</v>
      </c>
      <c r="U4" s="12" t="s">
        <v>16</v>
      </c>
      <c r="W4" s="38"/>
    </row>
    <row r="5" spans="1:23" x14ac:dyDescent="0.3">
      <c r="A5" s="84"/>
      <c r="B5" s="87"/>
      <c r="C5" s="25" t="s">
        <v>41</v>
      </c>
      <c r="D5" s="3" t="s">
        <v>16</v>
      </c>
      <c r="E5" s="3" t="s">
        <v>22</v>
      </c>
      <c r="F5" s="32" t="s">
        <v>6</v>
      </c>
      <c r="G5" s="34" t="s">
        <v>7</v>
      </c>
      <c r="H5" s="28">
        <v>1791.18</v>
      </c>
      <c r="I5" s="4" t="s">
        <v>16</v>
      </c>
      <c r="K5" s="38"/>
      <c r="M5" s="78"/>
      <c r="N5" s="81"/>
      <c r="O5" s="43" t="s">
        <v>74</v>
      </c>
      <c r="P5" s="11" t="s">
        <v>16</v>
      </c>
      <c r="Q5" s="11" t="s">
        <v>22</v>
      </c>
      <c r="R5" s="44" t="s">
        <v>6</v>
      </c>
      <c r="S5" s="45" t="s">
        <v>7</v>
      </c>
      <c r="T5" s="46">
        <f t="shared" si="0"/>
        <v>1891.18</v>
      </c>
      <c r="U5" s="12" t="s">
        <v>16</v>
      </c>
      <c r="W5" s="38"/>
    </row>
    <row r="6" spans="1:23" x14ac:dyDescent="0.3">
      <c r="A6" s="84"/>
      <c r="B6" s="87"/>
      <c r="C6" s="25" t="s">
        <v>42</v>
      </c>
      <c r="D6" s="3" t="s">
        <v>16</v>
      </c>
      <c r="E6" s="3" t="s">
        <v>22</v>
      </c>
      <c r="F6" s="32" t="s">
        <v>6</v>
      </c>
      <c r="G6" s="34" t="s">
        <v>7</v>
      </c>
      <c r="H6" s="28">
        <v>1923.8600000000001</v>
      </c>
      <c r="I6" s="4" t="s">
        <v>16</v>
      </c>
      <c r="K6" s="38"/>
      <c r="M6" s="78"/>
      <c r="N6" s="81"/>
      <c r="O6" s="43" t="s">
        <v>75</v>
      </c>
      <c r="P6" s="11" t="s">
        <v>16</v>
      </c>
      <c r="Q6" s="11" t="s">
        <v>22</v>
      </c>
      <c r="R6" s="44" t="s">
        <v>6</v>
      </c>
      <c r="S6" s="45" t="s">
        <v>7</v>
      </c>
      <c r="T6" s="46">
        <f t="shared" si="0"/>
        <v>2023.8600000000001</v>
      </c>
      <c r="U6" s="12" t="s">
        <v>16</v>
      </c>
      <c r="W6" s="38"/>
    </row>
    <row r="7" spans="1:23" x14ac:dyDescent="0.3">
      <c r="A7" s="84"/>
      <c r="B7" s="87"/>
      <c r="C7" s="25" t="s">
        <v>43</v>
      </c>
      <c r="D7" s="3" t="s">
        <v>16</v>
      </c>
      <c r="E7" s="3" t="s">
        <v>22</v>
      </c>
      <c r="F7" s="32" t="s">
        <v>6</v>
      </c>
      <c r="G7" s="34" t="s">
        <v>7</v>
      </c>
      <c r="H7" s="28">
        <v>2081.4175</v>
      </c>
      <c r="I7" s="4" t="s">
        <v>16</v>
      </c>
      <c r="K7" s="38"/>
      <c r="M7" s="78"/>
      <c r="N7" s="81"/>
      <c r="O7" s="43" t="s">
        <v>76</v>
      </c>
      <c r="P7" s="11" t="s">
        <v>16</v>
      </c>
      <c r="Q7" s="11" t="s">
        <v>22</v>
      </c>
      <c r="R7" s="44" t="s">
        <v>6</v>
      </c>
      <c r="S7" s="45" t="s">
        <v>7</v>
      </c>
      <c r="T7" s="46">
        <f t="shared" si="0"/>
        <v>2181.4175</v>
      </c>
      <c r="U7" s="12" t="s">
        <v>16</v>
      </c>
      <c r="W7" s="38"/>
    </row>
    <row r="8" spans="1:23" x14ac:dyDescent="0.3">
      <c r="A8" s="84"/>
      <c r="B8" s="87"/>
      <c r="C8" s="25" t="s">
        <v>44</v>
      </c>
      <c r="D8" s="3" t="s">
        <v>16</v>
      </c>
      <c r="E8" s="3" t="s">
        <v>22</v>
      </c>
      <c r="F8" s="32" t="s">
        <v>6</v>
      </c>
      <c r="G8" s="34" t="s">
        <v>7</v>
      </c>
      <c r="H8" s="28">
        <v>2297.0225</v>
      </c>
      <c r="I8" s="4" t="s">
        <v>16</v>
      </c>
      <c r="K8" s="38"/>
      <c r="M8" s="78"/>
      <c r="N8" s="81"/>
      <c r="O8" s="43" t="s">
        <v>77</v>
      </c>
      <c r="P8" s="11" t="s">
        <v>16</v>
      </c>
      <c r="Q8" s="11" t="s">
        <v>22</v>
      </c>
      <c r="R8" s="44" t="s">
        <v>6</v>
      </c>
      <c r="S8" s="45" t="s">
        <v>7</v>
      </c>
      <c r="T8" s="46">
        <f t="shared" si="0"/>
        <v>2397.0225</v>
      </c>
      <c r="U8" s="12" t="s">
        <v>16</v>
      </c>
      <c r="W8" s="38"/>
    </row>
    <row r="9" spans="1:23" x14ac:dyDescent="0.3">
      <c r="A9" s="84"/>
      <c r="B9" s="87"/>
      <c r="C9" s="25" t="s">
        <v>45</v>
      </c>
      <c r="D9" s="3" t="s">
        <v>16</v>
      </c>
      <c r="E9" s="3" t="s">
        <v>22</v>
      </c>
      <c r="F9" s="32" t="s">
        <v>6</v>
      </c>
      <c r="G9" s="34" t="s">
        <v>7</v>
      </c>
      <c r="H9" s="28">
        <v>2487.75</v>
      </c>
      <c r="I9" s="4" t="s">
        <v>16</v>
      </c>
      <c r="K9" s="38"/>
      <c r="M9" s="78"/>
      <c r="N9" s="81"/>
      <c r="O9" s="43" t="s">
        <v>78</v>
      </c>
      <c r="P9" s="11" t="s">
        <v>16</v>
      </c>
      <c r="Q9" s="11" t="s">
        <v>22</v>
      </c>
      <c r="R9" s="44" t="s">
        <v>6</v>
      </c>
      <c r="S9" s="45" t="s">
        <v>7</v>
      </c>
      <c r="T9" s="46">
        <f t="shared" si="0"/>
        <v>2587.75</v>
      </c>
      <c r="U9" s="12" t="s">
        <v>16</v>
      </c>
      <c r="W9" s="38"/>
    </row>
    <row r="10" spans="1:23" x14ac:dyDescent="0.3">
      <c r="A10" s="84"/>
      <c r="B10" s="87"/>
      <c r="C10" s="25" t="s">
        <v>46</v>
      </c>
      <c r="D10" s="3" t="s">
        <v>16</v>
      </c>
      <c r="E10" s="3" t="s">
        <v>22</v>
      </c>
      <c r="F10" s="32" t="s">
        <v>6</v>
      </c>
      <c r="G10" s="34" t="s">
        <v>7</v>
      </c>
      <c r="H10" s="28">
        <v>2703.355</v>
      </c>
      <c r="I10" s="4" t="s">
        <v>16</v>
      </c>
      <c r="K10" s="38"/>
      <c r="M10" s="78"/>
      <c r="N10" s="81"/>
      <c r="O10" s="43" t="s">
        <v>79</v>
      </c>
      <c r="P10" s="11" t="s">
        <v>16</v>
      </c>
      <c r="Q10" s="11" t="s">
        <v>22</v>
      </c>
      <c r="R10" s="44" t="s">
        <v>6</v>
      </c>
      <c r="S10" s="45" t="s">
        <v>7</v>
      </c>
      <c r="T10" s="46">
        <f t="shared" si="0"/>
        <v>2803.355</v>
      </c>
      <c r="U10" s="12" t="s">
        <v>16</v>
      </c>
      <c r="W10" s="38"/>
    </row>
    <row r="11" spans="1:23" x14ac:dyDescent="0.3">
      <c r="A11" s="84"/>
      <c r="B11" s="87"/>
      <c r="C11" s="25" t="s">
        <v>47</v>
      </c>
      <c r="D11" s="3" t="s">
        <v>16</v>
      </c>
      <c r="E11" s="3" t="s">
        <v>22</v>
      </c>
      <c r="F11" s="32" t="s">
        <v>6</v>
      </c>
      <c r="G11" s="34" t="s">
        <v>7</v>
      </c>
      <c r="H11" s="28">
        <v>2985.3</v>
      </c>
      <c r="I11" s="4" t="s">
        <v>16</v>
      </c>
      <c r="K11" s="38"/>
      <c r="M11" s="78"/>
      <c r="N11" s="81"/>
      <c r="O11" s="43" t="s">
        <v>80</v>
      </c>
      <c r="P11" s="11" t="s">
        <v>16</v>
      </c>
      <c r="Q11" s="11" t="s">
        <v>22</v>
      </c>
      <c r="R11" s="44" t="s">
        <v>6</v>
      </c>
      <c r="S11" s="45" t="s">
        <v>7</v>
      </c>
      <c r="T11" s="46">
        <f t="shared" si="0"/>
        <v>3085.3</v>
      </c>
      <c r="U11" s="12" t="s">
        <v>16</v>
      </c>
      <c r="W11" s="38"/>
    </row>
    <row r="12" spans="1:23" x14ac:dyDescent="0.3">
      <c r="A12" s="84"/>
      <c r="B12" s="87"/>
      <c r="C12" s="25" t="s">
        <v>48</v>
      </c>
      <c r="D12" s="3" t="s">
        <v>16</v>
      </c>
      <c r="E12" s="3" t="s">
        <v>22</v>
      </c>
      <c r="F12" s="32" t="s">
        <v>6</v>
      </c>
      <c r="G12" s="34" t="s">
        <v>7</v>
      </c>
      <c r="H12" s="28">
        <v>3496.1180000000004</v>
      </c>
      <c r="I12" s="4" t="s">
        <v>16</v>
      </c>
      <c r="K12" s="38"/>
      <c r="M12" s="78"/>
      <c r="N12" s="81"/>
      <c r="O12" s="43" t="s">
        <v>81</v>
      </c>
      <c r="P12" s="11" t="s">
        <v>16</v>
      </c>
      <c r="Q12" s="11" t="s">
        <v>22</v>
      </c>
      <c r="R12" s="44" t="s">
        <v>6</v>
      </c>
      <c r="S12" s="45" t="s">
        <v>7</v>
      </c>
      <c r="T12" s="46">
        <f t="shared" si="0"/>
        <v>3596.1180000000004</v>
      </c>
      <c r="U12" s="12" t="s">
        <v>16</v>
      </c>
      <c r="W12" s="38"/>
    </row>
    <row r="13" spans="1:23" x14ac:dyDescent="0.3">
      <c r="A13" s="84"/>
      <c r="B13" s="87"/>
      <c r="C13" s="25" t="s">
        <v>49</v>
      </c>
      <c r="D13" s="3" t="s">
        <v>16</v>
      </c>
      <c r="E13" s="3" t="s">
        <v>22</v>
      </c>
      <c r="F13" s="32" t="s">
        <v>6</v>
      </c>
      <c r="G13" s="34" t="s">
        <v>7</v>
      </c>
      <c r="H13" s="28">
        <v>3957.1810000000005</v>
      </c>
      <c r="I13" s="4" t="s">
        <v>16</v>
      </c>
      <c r="K13" s="38"/>
      <c r="M13" s="78"/>
      <c r="N13" s="81"/>
      <c r="O13" s="43" t="s">
        <v>82</v>
      </c>
      <c r="P13" s="11" t="s">
        <v>16</v>
      </c>
      <c r="Q13" s="11" t="s">
        <v>22</v>
      </c>
      <c r="R13" s="44" t="s">
        <v>6</v>
      </c>
      <c r="S13" s="45" t="s">
        <v>7</v>
      </c>
      <c r="T13" s="46">
        <f t="shared" si="0"/>
        <v>4057.1810000000005</v>
      </c>
      <c r="U13" s="12" t="s">
        <v>16</v>
      </c>
      <c r="W13" s="38"/>
    </row>
    <row r="14" spans="1:23" x14ac:dyDescent="0.3">
      <c r="A14" s="84"/>
      <c r="B14" s="87"/>
      <c r="C14" s="25" t="s">
        <v>50</v>
      </c>
      <c r="D14" s="3" t="s">
        <v>16</v>
      </c>
      <c r="E14" s="3" t="s">
        <v>22</v>
      </c>
      <c r="F14" s="32" t="s">
        <v>6</v>
      </c>
      <c r="G14" s="34" t="s">
        <v>7</v>
      </c>
      <c r="H14" s="28">
        <v>4507.8030000000008</v>
      </c>
      <c r="I14" s="4" t="s">
        <v>16</v>
      </c>
      <c r="K14" s="38"/>
      <c r="M14" s="78"/>
      <c r="N14" s="81"/>
      <c r="O14" s="43" t="s">
        <v>83</v>
      </c>
      <c r="P14" s="11" t="s">
        <v>16</v>
      </c>
      <c r="Q14" s="11" t="s">
        <v>22</v>
      </c>
      <c r="R14" s="44" t="s">
        <v>6</v>
      </c>
      <c r="S14" s="45" t="s">
        <v>7</v>
      </c>
      <c r="T14" s="46">
        <f t="shared" si="0"/>
        <v>4607.8030000000008</v>
      </c>
      <c r="U14" s="12" t="s">
        <v>16</v>
      </c>
      <c r="W14" s="38"/>
    </row>
    <row r="15" spans="1:23" x14ac:dyDescent="0.3">
      <c r="A15" s="84"/>
      <c r="B15" s="87"/>
      <c r="C15" s="25" t="s">
        <v>51</v>
      </c>
      <c r="D15" s="3" t="s">
        <v>28</v>
      </c>
      <c r="E15" s="3" t="s">
        <v>20</v>
      </c>
      <c r="F15" s="32" t="s">
        <v>6</v>
      </c>
      <c r="G15" s="34" t="s">
        <v>7</v>
      </c>
      <c r="H15" s="28">
        <v>5668.7530000000006</v>
      </c>
      <c r="I15" s="4" t="s">
        <v>16</v>
      </c>
      <c r="K15" s="38"/>
      <c r="M15" s="78"/>
      <c r="N15" s="81"/>
      <c r="O15" s="43" t="s">
        <v>84</v>
      </c>
      <c r="P15" s="11" t="s">
        <v>28</v>
      </c>
      <c r="Q15" s="11" t="s">
        <v>20</v>
      </c>
      <c r="R15" s="44" t="s">
        <v>6</v>
      </c>
      <c r="S15" s="45" t="s">
        <v>7</v>
      </c>
      <c r="T15" s="46">
        <f t="shared" ref="T15:T29" si="1">H15+200</f>
        <v>5868.7530000000006</v>
      </c>
      <c r="U15" s="12" t="s">
        <v>16</v>
      </c>
      <c r="W15" s="38"/>
    </row>
    <row r="16" spans="1:23" x14ac:dyDescent="0.3">
      <c r="A16" s="84"/>
      <c r="B16" s="87"/>
      <c r="C16" s="25" t="s">
        <v>52</v>
      </c>
      <c r="D16" s="3" t="s">
        <v>17</v>
      </c>
      <c r="E16" s="3" t="s">
        <v>21</v>
      </c>
      <c r="F16" s="32" t="s">
        <v>6</v>
      </c>
      <c r="G16" s="34" t="s">
        <v>7</v>
      </c>
      <c r="H16" s="28">
        <v>5801.4330000000009</v>
      </c>
      <c r="I16" s="4" t="s">
        <v>16</v>
      </c>
      <c r="K16" s="38"/>
      <c r="M16" s="78"/>
      <c r="N16" s="81"/>
      <c r="O16" s="43" t="s">
        <v>85</v>
      </c>
      <c r="P16" s="11" t="s">
        <v>17</v>
      </c>
      <c r="Q16" s="11" t="s">
        <v>21</v>
      </c>
      <c r="R16" s="44" t="s">
        <v>6</v>
      </c>
      <c r="S16" s="45" t="s">
        <v>7</v>
      </c>
      <c r="T16" s="46">
        <f t="shared" si="1"/>
        <v>6001.4330000000009</v>
      </c>
      <c r="U16" s="12" t="s">
        <v>16</v>
      </c>
      <c r="W16" s="38"/>
    </row>
    <row r="17" spans="1:23" x14ac:dyDescent="0.3">
      <c r="A17" s="84"/>
      <c r="B17" s="87"/>
      <c r="C17" s="25" t="s">
        <v>53</v>
      </c>
      <c r="D17" s="3" t="s">
        <v>16</v>
      </c>
      <c r="E17" s="3" t="s">
        <v>22</v>
      </c>
      <c r="F17" s="32" t="s">
        <v>6</v>
      </c>
      <c r="G17" s="34" t="s">
        <v>7</v>
      </c>
      <c r="H17" s="28">
        <v>5967.2830000000013</v>
      </c>
      <c r="I17" s="4" t="s">
        <v>16</v>
      </c>
      <c r="K17" s="38"/>
      <c r="M17" s="78"/>
      <c r="N17" s="81"/>
      <c r="O17" s="43" t="s">
        <v>86</v>
      </c>
      <c r="P17" s="11" t="s">
        <v>16</v>
      </c>
      <c r="Q17" s="11" t="s">
        <v>22</v>
      </c>
      <c r="R17" s="44" t="s">
        <v>6</v>
      </c>
      <c r="S17" s="45" t="s">
        <v>7</v>
      </c>
      <c r="T17" s="46">
        <f t="shared" si="1"/>
        <v>6167.2830000000013</v>
      </c>
      <c r="U17" s="12" t="s">
        <v>16</v>
      </c>
      <c r="W17" s="38"/>
    </row>
    <row r="18" spans="1:23" x14ac:dyDescent="0.3">
      <c r="A18" s="84"/>
      <c r="B18" s="87"/>
      <c r="C18" s="25" t="s">
        <v>54</v>
      </c>
      <c r="D18" s="3" t="s">
        <v>28</v>
      </c>
      <c r="E18" s="3" t="s">
        <v>20</v>
      </c>
      <c r="F18" s="32" t="s">
        <v>6</v>
      </c>
      <c r="G18" s="34" t="s">
        <v>7</v>
      </c>
      <c r="H18" s="28">
        <v>7181.3050000000003</v>
      </c>
      <c r="I18" s="4" t="s">
        <v>16</v>
      </c>
      <c r="K18" s="38"/>
      <c r="M18" s="78"/>
      <c r="N18" s="81"/>
      <c r="O18" s="43" t="s">
        <v>87</v>
      </c>
      <c r="P18" s="11" t="s">
        <v>28</v>
      </c>
      <c r="Q18" s="11" t="s">
        <v>20</v>
      </c>
      <c r="R18" s="44" t="s">
        <v>6</v>
      </c>
      <c r="S18" s="45" t="s">
        <v>7</v>
      </c>
      <c r="T18" s="46">
        <f t="shared" si="1"/>
        <v>7381.3050000000003</v>
      </c>
      <c r="U18" s="12" t="s">
        <v>16</v>
      </c>
      <c r="W18" s="38"/>
    </row>
    <row r="19" spans="1:23" x14ac:dyDescent="0.3">
      <c r="A19" s="84"/>
      <c r="B19" s="87"/>
      <c r="C19" s="25" t="s">
        <v>55</v>
      </c>
      <c r="D19" s="3" t="s">
        <v>17</v>
      </c>
      <c r="E19" s="3" t="s">
        <v>21</v>
      </c>
      <c r="F19" s="32" t="s">
        <v>6</v>
      </c>
      <c r="G19" s="34" t="s">
        <v>7</v>
      </c>
      <c r="H19" s="28">
        <v>7347.1550000000007</v>
      </c>
      <c r="I19" s="4" t="s">
        <v>16</v>
      </c>
      <c r="K19" s="38"/>
      <c r="M19" s="78"/>
      <c r="N19" s="81"/>
      <c r="O19" s="43" t="s">
        <v>88</v>
      </c>
      <c r="P19" s="11" t="s">
        <v>17</v>
      </c>
      <c r="Q19" s="11" t="s">
        <v>21</v>
      </c>
      <c r="R19" s="44" t="s">
        <v>6</v>
      </c>
      <c r="S19" s="45" t="s">
        <v>7</v>
      </c>
      <c r="T19" s="46">
        <f t="shared" si="1"/>
        <v>7547.1550000000007</v>
      </c>
      <c r="U19" s="12" t="s">
        <v>16</v>
      </c>
      <c r="W19" s="38"/>
    </row>
    <row r="20" spans="1:23" x14ac:dyDescent="0.3">
      <c r="A20" s="84"/>
      <c r="B20" s="87"/>
      <c r="C20" s="25" t="s">
        <v>56</v>
      </c>
      <c r="D20" s="3" t="s">
        <v>16</v>
      </c>
      <c r="E20" s="3" t="s">
        <v>22</v>
      </c>
      <c r="F20" s="32" t="s">
        <v>6</v>
      </c>
      <c r="G20" s="34" t="s">
        <v>7</v>
      </c>
      <c r="H20" s="28">
        <v>7595.93</v>
      </c>
      <c r="I20" s="4" t="s">
        <v>16</v>
      </c>
      <c r="K20" s="38"/>
      <c r="M20" s="78"/>
      <c r="N20" s="81"/>
      <c r="O20" s="43" t="s">
        <v>89</v>
      </c>
      <c r="P20" s="11" t="s">
        <v>16</v>
      </c>
      <c r="Q20" s="11" t="s">
        <v>22</v>
      </c>
      <c r="R20" s="44" t="s">
        <v>6</v>
      </c>
      <c r="S20" s="45" t="s">
        <v>7</v>
      </c>
      <c r="T20" s="46">
        <f t="shared" si="1"/>
        <v>7795.93</v>
      </c>
      <c r="U20" s="12" t="s">
        <v>16</v>
      </c>
      <c r="W20" s="38"/>
    </row>
    <row r="21" spans="1:23" x14ac:dyDescent="0.3">
      <c r="A21" s="84"/>
      <c r="B21" s="87"/>
      <c r="C21" s="25" t="s">
        <v>57</v>
      </c>
      <c r="D21" s="3" t="s">
        <v>17</v>
      </c>
      <c r="E21" s="3" t="s">
        <v>20</v>
      </c>
      <c r="F21" s="32" t="s">
        <v>6</v>
      </c>
      <c r="G21" s="34" t="s">
        <v>7</v>
      </c>
      <c r="H21" s="28">
        <v>7977.3850000000002</v>
      </c>
      <c r="I21" s="4" t="s">
        <v>16</v>
      </c>
      <c r="K21" s="38"/>
      <c r="M21" s="78"/>
      <c r="N21" s="81"/>
      <c r="O21" s="43" t="s">
        <v>90</v>
      </c>
      <c r="P21" s="11" t="s">
        <v>17</v>
      </c>
      <c r="Q21" s="11" t="s">
        <v>20</v>
      </c>
      <c r="R21" s="44" t="s">
        <v>6</v>
      </c>
      <c r="S21" s="45" t="s">
        <v>7</v>
      </c>
      <c r="T21" s="46">
        <f t="shared" si="1"/>
        <v>8177.3850000000002</v>
      </c>
      <c r="U21" s="12" t="s">
        <v>16</v>
      </c>
      <c r="W21" s="38"/>
    </row>
    <row r="22" spans="1:23" x14ac:dyDescent="0.3">
      <c r="A22" s="84"/>
      <c r="B22" s="87"/>
      <c r="C22" s="25" t="s">
        <v>58</v>
      </c>
      <c r="D22" s="3" t="s">
        <v>27</v>
      </c>
      <c r="E22" s="3" t="s">
        <v>21</v>
      </c>
      <c r="F22" s="32" t="s">
        <v>6</v>
      </c>
      <c r="G22" s="34" t="s">
        <v>7</v>
      </c>
      <c r="H22" s="28">
        <v>8143.2350000000006</v>
      </c>
      <c r="I22" s="4" t="s">
        <v>16</v>
      </c>
      <c r="K22" s="38"/>
      <c r="M22" s="78"/>
      <c r="N22" s="81"/>
      <c r="O22" s="43" t="s">
        <v>91</v>
      </c>
      <c r="P22" s="11" t="s">
        <v>27</v>
      </c>
      <c r="Q22" s="11" t="s">
        <v>21</v>
      </c>
      <c r="R22" s="44" t="s">
        <v>6</v>
      </c>
      <c r="S22" s="45" t="s">
        <v>7</v>
      </c>
      <c r="T22" s="46">
        <f t="shared" si="1"/>
        <v>8343.2350000000006</v>
      </c>
      <c r="U22" s="12" t="s">
        <v>16</v>
      </c>
      <c r="W22" s="38"/>
    </row>
    <row r="23" spans="1:23" x14ac:dyDescent="0.3">
      <c r="A23" s="84"/>
      <c r="B23" s="87"/>
      <c r="C23" s="25" t="s">
        <v>59</v>
      </c>
      <c r="D23" s="3" t="s">
        <v>16</v>
      </c>
      <c r="E23" s="3" t="s">
        <v>22</v>
      </c>
      <c r="F23" s="32" t="s">
        <v>6</v>
      </c>
      <c r="G23" s="34" t="s">
        <v>7</v>
      </c>
      <c r="H23" s="28">
        <v>8350.5475000000006</v>
      </c>
      <c r="I23" s="4" t="s">
        <v>16</v>
      </c>
      <c r="K23" s="38"/>
      <c r="M23" s="78"/>
      <c r="N23" s="81"/>
      <c r="O23" s="43" t="s">
        <v>92</v>
      </c>
      <c r="P23" s="11" t="s">
        <v>16</v>
      </c>
      <c r="Q23" s="11" t="s">
        <v>22</v>
      </c>
      <c r="R23" s="44" t="s">
        <v>6</v>
      </c>
      <c r="S23" s="45" t="s">
        <v>7</v>
      </c>
      <c r="T23" s="46">
        <f t="shared" si="1"/>
        <v>8550.5475000000006</v>
      </c>
      <c r="U23" s="12" t="s">
        <v>16</v>
      </c>
      <c r="W23" s="38"/>
    </row>
    <row r="24" spans="1:23" x14ac:dyDescent="0.3">
      <c r="A24" s="84"/>
      <c r="B24" s="87"/>
      <c r="C24" s="25" t="s">
        <v>60</v>
      </c>
      <c r="D24" s="3" t="s">
        <v>17</v>
      </c>
      <c r="E24" s="3" t="s">
        <v>20</v>
      </c>
      <c r="F24" s="32" t="s">
        <v>6</v>
      </c>
      <c r="G24" s="34" t="s">
        <v>7</v>
      </c>
      <c r="H24" s="28">
        <v>9045.4590000000007</v>
      </c>
      <c r="I24" s="4" t="s">
        <v>16</v>
      </c>
      <c r="K24" s="38"/>
      <c r="M24" s="78"/>
      <c r="N24" s="81"/>
      <c r="O24" s="43" t="s">
        <v>93</v>
      </c>
      <c r="P24" s="11" t="s">
        <v>17</v>
      </c>
      <c r="Q24" s="11" t="s">
        <v>20</v>
      </c>
      <c r="R24" s="44" t="s">
        <v>6</v>
      </c>
      <c r="S24" s="45" t="s">
        <v>7</v>
      </c>
      <c r="T24" s="46">
        <f t="shared" si="1"/>
        <v>9245.4590000000007</v>
      </c>
      <c r="U24" s="12" t="s">
        <v>16</v>
      </c>
      <c r="W24" s="38"/>
    </row>
    <row r="25" spans="1:23" x14ac:dyDescent="0.3">
      <c r="A25" s="84"/>
      <c r="B25" s="87"/>
      <c r="C25" s="25" t="s">
        <v>61</v>
      </c>
      <c r="D25" s="3" t="s">
        <v>27</v>
      </c>
      <c r="E25" s="3" t="s">
        <v>21</v>
      </c>
      <c r="F25" s="32" t="s">
        <v>6</v>
      </c>
      <c r="G25" s="34" t="s">
        <v>7</v>
      </c>
      <c r="H25" s="28">
        <v>9211.3090000000011</v>
      </c>
      <c r="I25" s="4" t="s">
        <v>16</v>
      </c>
      <c r="K25" s="38"/>
      <c r="M25" s="78"/>
      <c r="N25" s="81"/>
      <c r="O25" s="43" t="s">
        <v>94</v>
      </c>
      <c r="P25" s="11" t="s">
        <v>27</v>
      </c>
      <c r="Q25" s="11" t="s">
        <v>21</v>
      </c>
      <c r="R25" s="44" t="s">
        <v>6</v>
      </c>
      <c r="S25" s="45" t="s">
        <v>7</v>
      </c>
      <c r="T25" s="46">
        <f t="shared" si="1"/>
        <v>9411.3090000000011</v>
      </c>
      <c r="U25" s="12" t="s">
        <v>16</v>
      </c>
      <c r="W25" s="38"/>
    </row>
    <row r="26" spans="1:23" x14ac:dyDescent="0.3">
      <c r="A26" s="84"/>
      <c r="B26" s="87"/>
      <c r="C26" s="25" t="s">
        <v>62</v>
      </c>
      <c r="D26" s="3" t="s">
        <v>16</v>
      </c>
      <c r="E26" s="3" t="s">
        <v>22</v>
      </c>
      <c r="F26" s="32" t="s">
        <v>6</v>
      </c>
      <c r="G26" s="34" t="s">
        <v>7</v>
      </c>
      <c r="H26" s="28">
        <v>9377.1590000000015</v>
      </c>
      <c r="I26" s="4" t="s">
        <v>16</v>
      </c>
      <c r="K26" s="38"/>
      <c r="M26" s="78"/>
      <c r="N26" s="81"/>
      <c r="O26" s="43" t="s">
        <v>95</v>
      </c>
      <c r="P26" s="11" t="s">
        <v>16</v>
      </c>
      <c r="Q26" s="11" t="s">
        <v>22</v>
      </c>
      <c r="R26" s="44" t="s">
        <v>6</v>
      </c>
      <c r="S26" s="45" t="s">
        <v>7</v>
      </c>
      <c r="T26" s="46">
        <f t="shared" si="1"/>
        <v>9577.1590000000015</v>
      </c>
      <c r="U26" s="12" t="s">
        <v>16</v>
      </c>
      <c r="W26" s="38"/>
    </row>
    <row r="27" spans="1:23" x14ac:dyDescent="0.3">
      <c r="A27" s="84"/>
      <c r="B27" s="87"/>
      <c r="C27" s="25" t="s">
        <v>63</v>
      </c>
      <c r="D27" s="3" t="s">
        <v>17</v>
      </c>
      <c r="E27" s="3" t="s">
        <v>20</v>
      </c>
      <c r="F27" s="32" t="s">
        <v>6</v>
      </c>
      <c r="G27" s="34" t="s">
        <v>7</v>
      </c>
      <c r="H27" s="28">
        <v>11576.33</v>
      </c>
      <c r="I27" s="4" t="s">
        <v>16</v>
      </c>
      <c r="K27" s="38"/>
      <c r="M27" s="78"/>
      <c r="N27" s="81"/>
      <c r="O27" s="43" t="s">
        <v>96</v>
      </c>
      <c r="P27" s="11" t="s">
        <v>17</v>
      </c>
      <c r="Q27" s="11" t="s">
        <v>20</v>
      </c>
      <c r="R27" s="44" t="s">
        <v>6</v>
      </c>
      <c r="S27" s="45" t="s">
        <v>7</v>
      </c>
      <c r="T27" s="46">
        <f t="shared" si="1"/>
        <v>11776.33</v>
      </c>
      <c r="U27" s="12" t="s">
        <v>16</v>
      </c>
      <c r="W27" s="38"/>
    </row>
    <row r="28" spans="1:23" x14ac:dyDescent="0.3">
      <c r="A28" s="84"/>
      <c r="B28" s="87"/>
      <c r="C28" s="25" t="s">
        <v>64</v>
      </c>
      <c r="D28" s="3" t="s">
        <v>27</v>
      </c>
      <c r="E28" s="3" t="s">
        <v>21</v>
      </c>
      <c r="F28" s="32" t="s">
        <v>6</v>
      </c>
      <c r="G28" s="34" t="s">
        <v>7</v>
      </c>
      <c r="H28" s="28">
        <v>11783.6425</v>
      </c>
      <c r="I28" s="4" t="s">
        <v>16</v>
      </c>
      <c r="K28" s="38"/>
      <c r="M28" s="78"/>
      <c r="N28" s="81"/>
      <c r="O28" s="43" t="s">
        <v>97</v>
      </c>
      <c r="P28" s="11" t="s">
        <v>27</v>
      </c>
      <c r="Q28" s="11" t="s">
        <v>21</v>
      </c>
      <c r="R28" s="44" t="s">
        <v>6</v>
      </c>
      <c r="S28" s="45" t="s">
        <v>7</v>
      </c>
      <c r="T28" s="46">
        <f t="shared" si="1"/>
        <v>11983.6425</v>
      </c>
      <c r="U28" s="12" t="s">
        <v>16</v>
      </c>
      <c r="W28" s="38"/>
    </row>
    <row r="29" spans="1:23" ht="15" thickBot="1" x14ac:dyDescent="0.35">
      <c r="A29" s="85"/>
      <c r="B29" s="88"/>
      <c r="C29" s="26" t="s">
        <v>65</v>
      </c>
      <c r="D29" s="5" t="s">
        <v>16</v>
      </c>
      <c r="E29" s="5" t="s">
        <v>22</v>
      </c>
      <c r="F29" s="36" t="s">
        <v>6</v>
      </c>
      <c r="G29" s="35" t="s">
        <v>7</v>
      </c>
      <c r="H29" s="30">
        <v>12032.417500000001</v>
      </c>
      <c r="I29" s="6" t="s">
        <v>16</v>
      </c>
      <c r="K29" s="38"/>
      <c r="M29" s="79"/>
      <c r="N29" s="82"/>
      <c r="O29" s="47" t="s">
        <v>98</v>
      </c>
      <c r="P29" s="13" t="s">
        <v>16</v>
      </c>
      <c r="Q29" s="13" t="s">
        <v>22</v>
      </c>
      <c r="R29" s="48" t="s">
        <v>6</v>
      </c>
      <c r="S29" s="49" t="s">
        <v>7</v>
      </c>
      <c r="T29" s="50">
        <f t="shared" si="1"/>
        <v>12232.417500000001</v>
      </c>
      <c r="U29" s="14" t="s">
        <v>16</v>
      </c>
      <c r="W29" s="38"/>
    </row>
    <row r="30" spans="1:23" ht="15" thickBot="1" x14ac:dyDescent="0.35">
      <c r="A30" s="20"/>
      <c r="B30" s="21"/>
      <c r="G30" s="22"/>
      <c r="H30" s="23"/>
      <c r="I30" s="22"/>
      <c r="K30" s="38"/>
      <c r="M30" s="20"/>
      <c r="N30" s="21"/>
      <c r="S30" s="22"/>
      <c r="T30" s="23"/>
      <c r="U30" s="22"/>
      <c r="W30" s="38"/>
    </row>
    <row r="31" spans="1:23" ht="14.55" customHeight="1" x14ac:dyDescent="0.3">
      <c r="A31" s="83" t="s">
        <v>30</v>
      </c>
      <c r="B31" s="86" t="s">
        <v>31</v>
      </c>
      <c r="C31" s="24" t="s">
        <v>38</v>
      </c>
      <c r="D31" s="8" t="s">
        <v>16</v>
      </c>
      <c r="E31" s="8" t="s">
        <v>20</v>
      </c>
      <c r="F31" s="31" t="s">
        <v>6</v>
      </c>
      <c r="G31" s="33" t="s">
        <v>7</v>
      </c>
      <c r="H31" s="29">
        <v>1418.0175000000002</v>
      </c>
      <c r="I31" s="7" t="s">
        <v>16</v>
      </c>
      <c r="K31" s="38"/>
      <c r="M31" s="77" t="s">
        <v>30</v>
      </c>
      <c r="N31" s="80" t="s">
        <v>31</v>
      </c>
      <c r="O31" s="39" t="s">
        <v>71</v>
      </c>
      <c r="P31" s="9" t="s">
        <v>16</v>
      </c>
      <c r="Q31" s="9" t="s">
        <v>20</v>
      </c>
      <c r="R31" s="40" t="s">
        <v>6</v>
      </c>
      <c r="S31" s="41" t="s">
        <v>7</v>
      </c>
      <c r="T31" s="42">
        <f t="shared" ref="T31:T43" si="2">H31+100</f>
        <v>1518.0175000000002</v>
      </c>
      <c r="U31" s="10" t="s">
        <v>16</v>
      </c>
      <c r="W31" s="38"/>
    </row>
    <row r="32" spans="1:23" x14ac:dyDescent="0.3">
      <c r="A32" s="84"/>
      <c r="B32" s="87"/>
      <c r="C32" s="25" t="s">
        <v>39</v>
      </c>
      <c r="D32" s="3" t="s">
        <v>16</v>
      </c>
      <c r="E32" s="3" t="s">
        <v>21</v>
      </c>
      <c r="F32" s="32" t="s">
        <v>6</v>
      </c>
      <c r="G32" s="34" t="s">
        <v>7</v>
      </c>
      <c r="H32" s="28">
        <v>1550.6975</v>
      </c>
      <c r="I32" s="4" t="s">
        <v>16</v>
      </c>
      <c r="K32" s="38"/>
      <c r="M32" s="78"/>
      <c r="N32" s="81"/>
      <c r="O32" s="43" t="s">
        <v>72</v>
      </c>
      <c r="P32" s="11" t="s">
        <v>16</v>
      </c>
      <c r="Q32" s="11" t="s">
        <v>21</v>
      </c>
      <c r="R32" s="44" t="s">
        <v>6</v>
      </c>
      <c r="S32" s="45" t="s">
        <v>7</v>
      </c>
      <c r="T32" s="46">
        <f t="shared" si="2"/>
        <v>1650.6975</v>
      </c>
      <c r="U32" s="12" t="s">
        <v>16</v>
      </c>
      <c r="W32" s="38"/>
    </row>
    <row r="33" spans="1:23" x14ac:dyDescent="0.3">
      <c r="A33" s="84"/>
      <c r="B33" s="87"/>
      <c r="C33" s="25" t="s">
        <v>40</v>
      </c>
      <c r="D33" s="3" t="s">
        <v>16</v>
      </c>
      <c r="E33" s="3" t="s">
        <v>22</v>
      </c>
      <c r="F33" s="32" t="s">
        <v>6</v>
      </c>
      <c r="G33" s="34" t="s">
        <v>7</v>
      </c>
      <c r="H33" s="28">
        <v>1683.3775000000001</v>
      </c>
      <c r="I33" s="4" t="s">
        <v>16</v>
      </c>
      <c r="K33" s="38"/>
      <c r="M33" s="78"/>
      <c r="N33" s="81"/>
      <c r="O33" s="43" t="s">
        <v>73</v>
      </c>
      <c r="P33" s="11" t="s">
        <v>16</v>
      </c>
      <c r="Q33" s="11" t="s">
        <v>22</v>
      </c>
      <c r="R33" s="44" t="s">
        <v>6</v>
      </c>
      <c r="S33" s="45" t="s">
        <v>7</v>
      </c>
      <c r="T33" s="46">
        <f t="shared" si="2"/>
        <v>1783.3775000000001</v>
      </c>
      <c r="U33" s="12" t="s">
        <v>16</v>
      </c>
      <c r="W33" s="38"/>
    </row>
    <row r="34" spans="1:23" x14ac:dyDescent="0.3">
      <c r="A34" s="84"/>
      <c r="B34" s="87"/>
      <c r="C34" s="25" t="s">
        <v>41</v>
      </c>
      <c r="D34" s="3" t="s">
        <v>16</v>
      </c>
      <c r="E34" s="3" t="s">
        <v>22</v>
      </c>
      <c r="F34" s="32" t="s">
        <v>6</v>
      </c>
      <c r="G34" s="34" t="s">
        <v>7</v>
      </c>
      <c r="H34" s="28">
        <v>1832.6425000000002</v>
      </c>
      <c r="I34" s="4" t="s">
        <v>16</v>
      </c>
      <c r="K34" s="38"/>
      <c r="M34" s="78"/>
      <c r="N34" s="81"/>
      <c r="O34" s="43" t="s">
        <v>74</v>
      </c>
      <c r="P34" s="11" t="s">
        <v>16</v>
      </c>
      <c r="Q34" s="11" t="s">
        <v>22</v>
      </c>
      <c r="R34" s="44" t="s">
        <v>6</v>
      </c>
      <c r="S34" s="45" t="s">
        <v>7</v>
      </c>
      <c r="T34" s="46">
        <f t="shared" si="2"/>
        <v>1932.6425000000002</v>
      </c>
      <c r="U34" s="12" t="s">
        <v>16</v>
      </c>
      <c r="W34" s="38"/>
    </row>
    <row r="35" spans="1:23" x14ac:dyDescent="0.3">
      <c r="A35" s="84"/>
      <c r="B35" s="87"/>
      <c r="C35" s="25" t="s">
        <v>42</v>
      </c>
      <c r="D35" s="3" t="s">
        <v>16</v>
      </c>
      <c r="E35" s="3" t="s">
        <v>22</v>
      </c>
      <c r="F35" s="32" t="s">
        <v>6</v>
      </c>
      <c r="G35" s="34" t="s">
        <v>7</v>
      </c>
      <c r="H35" s="28">
        <v>1948.7375000000002</v>
      </c>
      <c r="I35" s="4" t="s">
        <v>16</v>
      </c>
      <c r="K35" s="38"/>
      <c r="M35" s="78"/>
      <c r="N35" s="81"/>
      <c r="O35" s="43" t="s">
        <v>75</v>
      </c>
      <c r="P35" s="11" t="s">
        <v>16</v>
      </c>
      <c r="Q35" s="11" t="s">
        <v>22</v>
      </c>
      <c r="R35" s="44" t="s">
        <v>6</v>
      </c>
      <c r="S35" s="45" t="s">
        <v>7</v>
      </c>
      <c r="T35" s="46">
        <f t="shared" si="2"/>
        <v>2048.7375000000002</v>
      </c>
      <c r="U35" s="12" t="s">
        <v>16</v>
      </c>
      <c r="W35" s="38"/>
    </row>
    <row r="36" spans="1:23" x14ac:dyDescent="0.3">
      <c r="A36" s="84"/>
      <c r="B36" s="87"/>
      <c r="C36" s="25" t="s">
        <v>43</v>
      </c>
      <c r="D36" s="3" t="s">
        <v>16</v>
      </c>
      <c r="E36" s="3" t="s">
        <v>22</v>
      </c>
      <c r="F36" s="32" t="s">
        <v>6</v>
      </c>
      <c r="G36" s="34" t="s">
        <v>7</v>
      </c>
      <c r="H36" s="28">
        <v>2122.88</v>
      </c>
      <c r="I36" s="4" t="s">
        <v>16</v>
      </c>
      <c r="K36" s="38"/>
      <c r="M36" s="78"/>
      <c r="N36" s="81"/>
      <c r="O36" s="43" t="s">
        <v>76</v>
      </c>
      <c r="P36" s="11" t="s">
        <v>16</v>
      </c>
      <c r="Q36" s="11" t="s">
        <v>22</v>
      </c>
      <c r="R36" s="44" t="s">
        <v>6</v>
      </c>
      <c r="S36" s="45" t="s">
        <v>7</v>
      </c>
      <c r="T36" s="46">
        <f t="shared" si="2"/>
        <v>2222.88</v>
      </c>
      <c r="U36" s="12" t="s">
        <v>16</v>
      </c>
      <c r="W36" s="38"/>
    </row>
    <row r="37" spans="1:23" x14ac:dyDescent="0.3">
      <c r="A37" s="84"/>
      <c r="B37" s="87"/>
      <c r="C37" s="25" t="s">
        <v>44</v>
      </c>
      <c r="D37" s="3" t="s">
        <v>16</v>
      </c>
      <c r="E37" s="3" t="s">
        <v>22</v>
      </c>
      <c r="F37" s="32" t="s">
        <v>6</v>
      </c>
      <c r="G37" s="34" t="s">
        <v>7</v>
      </c>
      <c r="H37" s="28">
        <v>2346.7775000000001</v>
      </c>
      <c r="I37" s="4" t="s">
        <v>16</v>
      </c>
      <c r="K37" s="38"/>
      <c r="M37" s="78"/>
      <c r="N37" s="81"/>
      <c r="O37" s="43" t="s">
        <v>77</v>
      </c>
      <c r="P37" s="11" t="s">
        <v>16</v>
      </c>
      <c r="Q37" s="11" t="s">
        <v>22</v>
      </c>
      <c r="R37" s="44" t="s">
        <v>6</v>
      </c>
      <c r="S37" s="45" t="s">
        <v>7</v>
      </c>
      <c r="T37" s="46">
        <f t="shared" si="2"/>
        <v>2446.7775000000001</v>
      </c>
      <c r="U37" s="12" t="s">
        <v>16</v>
      </c>
      <c r="W37" s="38"/>
    </row>
    <row r="38" spans="1:23" x14ac:dyDescent="0.3">
      <c r="A38" s="84"/>
      <c r="B38" s="87"/>
      <c r="C38" s="25" t="s">
        <v>45</v>
      </c>
      <c r="D38" s="3" t="s">
        <v>16</v>
      </c>
      <c r="E38" s="3" t="s">
        <v>22</v>
      </c>
      <c r="F38" s="32" t="s">
        <v>6</v>
      </c>
      <c r="G38" s="34" t="s">
        <v>7</v>
      </c>
      <c r="H38" s="28">
        <v>2512.6275000000001</v>
      </c>
      <c r="I38" s="4" t="s">
        <v>16</v>
      </c>
      <c r="K38" s="38"/>
      <c r="M38" s="78"/>
      <c r="N38" s="81"/>
      <c r="O38" s="43" t="s">
        <v>78</v>
      </c>
      <c r="P38" s="11" t="s">
        <v>16</v>
      </c>
      <c r="Q38" s="11" t="s">
        <v>22</v>
      </c>
      <c r="R38" s="44" t="s">
        <v>6</v>
      </c>
      <c r="S38" s="45" t="s">
        <v>7</v>
      </c>
      <c r="T38" s="46">
        <f t="shared" si="2"/>
        <v>2612.6275000000001</v>
      </c>
      <c r="U38" s="12" t="s">
        <v>16</v>
      </c>
      <c r="W38" s="38"/>
    </row>
    <row r="39" spans="1:23" x14ac:dyDescent="0.3">
      <c r="A39" s="84"/>
      <c r="B39" s="87"/>
      <c r="C39" s="25" t="s">
        <v>46</v>
      </c>
      <c r="D39" s="3" t="s">
        <v>16</v>
      </c>
      <c r="E39" s="3" t="s">
        <v>22</v>
      </c>
      <c r="F39" s="32" t="s">
        <v>6</v>
      </c>
      <c r="G39" s="34" t="s">
        <v>7</v>
      </c>
      <c r="H39" s="28">
        <v>2661.8924999999999</v>
      </c>
      <c r="I39" s="4" t="s">
        <v>16</v>
      </c>
      <c r="K39" s="38"/>
      <c r="M39" s="78"/>
      <c r="N39" s="81"/>
      <c r="O39" s="43" t="s">
        <v>79</v>
      </c>
      <c r="P39" s="11" t="s">
        <v>16</v>
      </c>
      <c r="Q39" s="11" t="s">
        <v>22</v>
      </c>
      <c r="R39" s="44" t="s">
        <v>6</v>
      </c>
      <c r="S39" s="45" t="s">
        <v>7</v>
      </c>
      <c r="T39" s="46">
        <f t="shared" si="2"/>
        <v>2761.8924999999999</v>
      </c>
      <c r="U39" s="12" t="s">
        <v>16</v>
      </c>
      <c r="W39" s="38"/>
    </row>
    <row r="40" spans="1:23" x14ac:dyDescent="0.3">
      <c r="A40" s="84"/>
      <c r="B40" s="87"/>
      <c r="C40" s="25" t="s">
        <v>47</v>
      </c>
      <c r="D40" s="3" t="s">
        <v>16</v>
      </c>
      <c r="E40" s="3" t="s">
        <v>22</v>
      </c>
      <c r="F40" s="32" t="s">
        <v>6</v>
      </c>
      <c r="G40" s="34" t="s">
        <v>7</v>
      </c>
      <c r="H40" s="28">
        <v>2985.3</v>
      </c>
      <c r="I40" s="4" t="s">
        <v>16</v>
      </c>
      <c r="K40" s="38"/>
      <c r="M40" s="78"/>
      <c r="N40" s="81"/>
      <c r="O40" s="43" t="s">
        <v>80</v>
      </c>
      <c r="P40" s="11" t="s">
        <v>16</v>
      </c>
      <c r="Q40" s="11" t="s">
        <v>22</v>
      </c>
      <c r="R40" s="44" t="s">
        <v>6</v>
      </c>
      <c r="S40" s="45" t="s">
        <v>7</v>
      </c>
      <c r="T40" s="46">
        <f t="shared" si="2"/>
        <v>3085.3</v>
      </c>
      <c r="U40" s="12" t="s">
        <v>16</v>
      </c>
      <c r="W40" s="38"/>
    </row>
    <row r="41" spans="1:23" x14ac:dyDescent="0.3">
      <c r="A41" s="84"/>
      <c r="B41" s="87"/>
      <c r="C41" s="25" t="s">
        <v>48</v>
      </c>
      <c r="D41" s="3" t="s">
        <v>16</v>
      </c>
      <c r="E41" s="3" t="s">
        <v>22</v>
      </c>
      <c r="F41" s="32" t="s">
        <v>6</v>
      </c>
      <c r="G41" s="34" t="s">
        <v>7</v>
      </c>
      <c r="H41" s="28">
        <v>3554.1655000000005</v>
      </c>
      <c r="I41" s="4" t="s">
        <v>16</v>
      </c>
      <c r="K41" s="38"/>
      <c r="M41" s="78"/>
      <c r="N41" s="81"/>
      <c r="O41" s="43" t="s">
        <v>81</v>
      </c>
      <c r="P41" s="11" t="s">
        <v>16</v>
      </c>
      <c r="Q41" s="11" t="s">
        <v>22</v>
      </c>
      <c r="R41" s="44" t="s">
        <v>6</v>
      </c>
      <c r="S41" s="45" t="s">
        <v>7</v>
      </c>
      <c r="T41" s="46">
        <f t="shared" si="2"/>
        <v>3654.1655000000005</v>
      </c>
      <c r="U41" s="12" t="s">
        <v>16</v>
      </c>
      <c r="W41" s="38"/>
    </row>
    <row r="42" spans="1:23" x14ac:dyDescent="0.3">
      <c r="A42" s="84"/>
      <c r="B42" s="87"/>
      <c r="C42" s="25" t="s">
        <v>49</v>
      </c>
      <c r="D42" s="3" t="s">
        <v>16</v>
      </c>
      <c r="E42" s="3" t="s">
        <v>22</v>
      </c>
      <c r="F42" s="32" t="s">
        <v>6</v>
      </c>
      <c r="G42" s="34" t="s">
        <v>7</v>
      </c>
      <c r="H42" s="28">
        <v>3982.0585000000005</v>
      </c>
      <c r="I42" s="4" t="s">
        <v>16</v>
      </c>
      <c r="K42" s="38"/>
      <c r="M42" s="78"/>
      <c r="N42" s="81"/>
      <c r="O42" s="43" t="s">
        <v>82</v>
      </c>
      <c r="P42" s="11" t="s">
        <v>16</v>
      </c>
      <c r="Q42" s="11" t="s">
        <v>22</v>
      </c>
      <c r="R42" s="44" t="s">
        <v>6</v>
      </c>
      <c r="S42" s="45" t="s">
        <v>7</v>
      </c>
      <c r="T42" s="46">
        <f t="shared" si="2"/>
        <v>4082.0585000000005</v>
      </c>
      <c r="U42" s="12" t="s">
        <v>16</v>
      </c>
      <c r="W42" s="38"/>
    </row>
    <row r="43" spans="1:23" x14ac:dyDescent="0.3">
      <c r="A43" s="84"/>
      <c r="B43" s="87"/>
      <c r="C43" s="25" t="s">
        <v>50</v>
      </c>
      <c r="D43" s="3" t="s">
        <v>16</v>
      </c>
      <c r="E43" s="3" t="s">
        <v>22</v>
      </c>
      <c r="F43" s="32" t="s">
        <v>6</v>
      </c>
      <c r="G43" s="34" t="s">
        <v>7</v>
      </c>
      <c r="H43" s="28">
        <v>4466.3405000000012</v>
      </c>
      <c r="I43" s="4" t="s">
        <v>16</v>
      </c>
      <c r="K43" s="38"/>
      <c r="M43" s="78"/>
      <c r="N43" s="81"/>
      <c r="O43" s="43" t="s">
        <v>83</v>
      </c>
      <c r="P43" s="11" t="s">
        <v>16</v>
      </c>
      <c r="Q43" s="11" t="s">
        <v>22</v>
      </c>
      <c r="R43" s="44" t="s">
        <v>6</v>
      </c>
      <c r="S43" s="45" t="s">
        <v>7</v>
      </c>
      <c r="T43" s="46">
        <f t="shared" si="2"/>
        <v>4566.3405000000012</v>
      </c>
      <c r="U43" s="12" t="s">
        <v>16</v>
      </c>
      <c r="W43" s="38"/>
    </row>
    <row r="44" spans="1:23" x14ac:dyDescent="0.3">
      <c r="A44" s="84"/>
      <c r="B44" s="87"/>
      <c r="C44" s="25" t="s">
        <v>51</v>
      </c>
      <c r="D44" s="3" t="s">
        <v>28</v>
      </c>
      <c r="E44" s="3" t="s">
        <v>20</v>
      </c>
      <c r="F44" s="32" t="s">
        <v>6</v>
      </c>
      <c r="G44" s="34" t="s">
        <v>7</v>
      </c>
      <c r="H44" s="28">
        <v>5668.7530000000006</v>
      </c>
      <c r="I44" s="4" t="s">
        <v>16</v>
      </c>
      <c r="K44" s="38"/>
      <c r="M44" s="78"/>
      <c r="N44" s="81"/>
      <c r="O44" s="43" t="s">
        <v>84</v>
      </c>
      <c r="P44" s="11" t="s">
        <v>28</v>
      </c>
      <c r="Q44" s="11" t="s">
        <v>20</v>
      </c>
      <c r="R44" s="44" t="s">
        <v>6</v>
      </c>
      <c r="S44" s="45" t="s">
        <v>7</v>
      </c>
      <c r="T44" s="46">
        <f t="shared" ref="T44:T58" si="3">H44+200</f>
        <v>5868.7530000000006</v>
      </c>
      <c r="U44" s="12" t="s">
        <v>16</v>
      </c>
      <c r="W44" s="38"/>
    </row>
    <row r="45" spans="1:23" x14ac:dyDescent="0.3">
      <c r="A45" s="84"/>
      <c r="B45" s="87"/>
      <c r="C45" s="25" t="s">
        <v>52</v>
      </c>
      <c r="D45" s="3" t="s">
        <v>17</v>
      </c>
      <c r="E45" s="3" t="s">
        <v>21</v>
      </c>
      <c r="F45" s="32" t="s">
        <v>6</v>
      </c>
      <c r="G45" s="34" t="s">
        <v>7</v>
      </c>
      <c r="H45" s="28">
        <v>5801.4330000000009</v>
      </c>
      <c r="I45" s="4" t="s">
        <v>16</v>
      </c>
      <c r="K45" s="38"/>
      <c r="M45" s="78"/>
      <c r="N45" s="81"/>
      <c r="O45" s="43" t="s">
        <v>85</v>
      </c>
      <c r="P45" s="11" t="s">
        <v>17</v>
      </c>
      <c r="Q45" s="11" t="s">
        <v>21</v>
      </c>
      <c r="R45" s="44" t="s">
        <v>6</v>
      </c>
      <c r="S45" s="45" t="s">
        <v>7</v>
      </c>
      <c r="T45" s="46">
        <f t="shared" si="3"/>
        <v>6001.4330000000009</v>
      </c>
      <c r="U45" s="12" t="s">
        <v>16</v>
      </c>
      <c r="W45" s="38"/>
    </row>
    <row r="46" spans="1:23" x14ac:dyDescent="0.3">
      <c r="A46" s="84"/>
      <c r="B46" s="87"/>
      <c r="C46" s="25" t="s">
        <v>53</v>
      </c>
      <c r="D46" s="3" t="s">
        <v>16</v>
      </c>
      <c r="E46" s="3" t="s">
        <v>22</v>
      </c>
      <c r="F46" s="32" t="s">
        <v>6</v>
      </c>
      <c r="G46" s="34" t="s">
        <v>7</v>
      </c>
      <c r="H46" s="28">
        <v>5967.2830000000013</v>
      </c>
      <c r="I46" s="4" t="s">
        <v>16</v>
      </c>
      <c r="K46" s="38"/>
      <c r="M46" s="78"/>
      <c r="N46" s="81"/>
      <c r="O46" s="43" t="s">
        <v>86</v>
      </c>
      <c r="P46" s="11" t="s">
        <v>16</v>
      </c>
      <c r="Q46" s="11" t="s">
        <v>22</v>
      </c>
      <c r="R46" s="44" t="s">
        <v>6</v>
      </c>
      <c r="S46" s="45" t="s">
        <v>7</v>
      </c>
      <c r="T46" s="46">
        <f t="shared" si="3"/>
        <v>6167.2830000000013</v>
      </c>
      <c r="U46" s="12" t="s">
        <v>16</v>
      </c>
      <c r="W46" s="38"/>
    </row>
    <row r="47" spans="1:23" x14ac:dyDescent="0.3">
      <c r="A47" s="84"/>
      <c r="B47" s="87"/>
      <c r="C47" s="25" t="s">
        <v>54</v>
      </c>
      <c r="D47" s="3" t="s">
        <v>28</v>
      </c>
      <c r="E47" s="3" t="s">
        <v>20</v>
      </c>
      <c r="F47" s="32" t="s">
        <v>6</v>
      </c>
      <c r="G47" s="34" t="s">
        <v>7</v>
      </c>
      <c r="H47" s="28">
        <v>7181.3050000000003</v>
      </c>
      <c r="I47" s="4" t="s">
        <v>16</v>
      </c>
      <c r="K47" s="38"/>
      <c r="M47" s="78"/>
      <c r="N47" s="81"/>
      <c r="O47" s="43" t="s">
        <v>87</v>
      </c>
      <c r="P47" s="11" t="s">
        <v>28</v>
      </c>
      <c r="Q47" s="11" t="s">
        <v>20</v>
      </c>
      <c r="R47" s="44" t="s">
        <v>6</v>
      </c>
      <c r="S47" s="45" t="s">
        <v>7</v>
      </c>
      <c r="T47" s="46">
        <f t="shared" si="3"/>
        <v>7381.3050000000003</v>
      </c>
      <c r="U47" s="12" t="s">
        <v>16</v>
      </c>
      <c r="W47" s="38"/>
    </row>
    <row r="48" spans="1:23" x14ac:dyDescent="0.3">
      <c r="A48" s="84"/>
      <c r="B48" s="87"/>
      <c r="C48" s="25" t="s">
        <v>55</v>
      </c>
      <c r="D48" s="3" t="s">
        <v>17</v>
      </c>
      <c r="E48" s="3" t="s">
        <v>21</v>
      </c>
      <c r="F48" s="32" t="s">
        <v>6</v>
      </c>
      <c r="G48" s="34" t="s">
        <v>7</v>
      </c>
      <c r="H48" s="28">
        <v>7347.1550000000007</v>
      </c>
      <c r="I48" s="4" t="s">
        <v>16</v>
      </c>
      <c r="K48" s="38"/>
      <c r="M48" s="78"/>
      <c r="N48" s="81"/>
      <c r="O48" s="43" t="s">
        <v>88</v>
      </c>
      <c r="P48" s="11" t="s">
        <v>17</v>
      </c>
      <c r="Q48" s="11" t="s">
        <v>21</v>
      </c>
      <c r="R48" s="44" t="s">
        <v>6</v>
      </c>
      <c r="S48" s="45" t="s">
        <v>7</v>
      </c>
      <c r="T48" s="46">
        <f t="shared" si="3"/>
        <v>7547.1550000000007</v>
      </c>
      <c r="U48" s="12" t="s">
        <v>16</v>
      </c>
      <c r="W48" s="38"/>
    </row>
    <row r="49" spans="1:23" x14ac:dyDescent="0.3">
      <c r="A49" s="84"/>
      <c r="B49" s="87"/>
      <c r="C49" s="25" t="s">
        <v>56</v>
      </c>
      <c r="D49" s="3" t="s">
        <v>16</v>
      </c>
      <c r="E49" s="3" t="s">
        <v>22</v>
      </c>
      <c r="F49" s="32" t="s">
        <v>6</v>
      </c>
      <c r="G49" s="34" t="s">
        <v>7</v>
      </c>
      <c r="H49" s="28">
        <v>7595.93</v>
      </c>
      <c r="I49" s="4" t="s">
        <v>16</v>
      </c>
      <c r="K49" s="38"/>
      <c r="M49" s="78"/>
      <c r="N49" s="81"/>
      <c r="O49" s="43" t="s">
        <v>89</v>
      </c>
      <c r="P49" s="11" t="s">
        <v>16</v>
      </c>
      <c r="Q49" s="11" t="s">
        <v>22</v>
      </c>
      <c r="R49" s="44" t="s">
        <v>6</v>
      </c>
      <c r="S49" s="45" t="s">
        <v>7</v>
      </c>
      <c r="T49" s="46">
        <f t="shared" si="3"/>
        <v>7795.93</v>
      </c>
      <c r="U49" s="12" t="s">
        <v>16</v>
      </c>
      <c r="W49" s="38"/>
    </row>
    <row r="50" spans="1:23" x14ac:dyDescent="0.3">
      <c r="A50" s="84"/>
      <c r="B50" s="87"/>
      <c r="C50" s="25" t="s">
        <v>57</v>
      </c>
      <c r="D50" s="3" t="s">
        <v>17</v>
      </c>
      <c r="E50" s="3" t="s">
        <v>20</v>
      </c>
      <c r="F50" s="32" t="s">
        <v>6</v>
      </c>
      <c r="G50" s="34" t="s">
        <v>7</v>
      </c>
      <c r="H50" s="28">
        <v>7977.3850000000002</v>
      </c>
      <c r="I50" s="4" t="s">
        <v>16</v>
      </c>
      <c r="K50" s="38"/>
      <c r="M50" s="78"/>
      <c r="N50" s="81"/>
      <c r="O50" s="43" t="s">
        <v>90</v>
      </c>
      <c r="P50" s="11" t="s">
        <v>17</v>
      </c>
      <c r="Q50" s="11" t="s">
        <v>20</v>
      </c>
      <c r="R50" s="44" t="s">
        <v>6</v>
      </c>
      <c r="S50" s="45" t="s">
        <v>7</v>
      </c>
      <c r="T50" s="46">
        <f t="shared" si="3"/>
        <v>8177.3850000000002</v>
      </c>
      <c r="U50" s="12" t="s">
        <v>16</v>
      </c>
      <c r="W50" s="38"/>
    </row>
    <row r="51" spans="1:23" x14ac:dyDescent="0.3">
      <c r="A51" s="84"/>
      <c r="B51" s="87"/>
      <c r="C51" s="25" t="s">
        <v>58</v>
      </c>
      <c r="D51" s="3" t="s">
        <v>27</v>
      </c>
      <c r="E51" s="3" t="s">
        <v>21</v>
      </c>
      <c r="F51" s="32" t="s">
        <v>6</v>
      </c>
      <c r="G51" s="34" t="s">
        <v>7</v>
      </c>
      <c r="H51" s="28">
        <v>8143.2350000000006</v>
      </c>
      <c r="I51" s="4" t="s">
        <v>16</v>
      </c>
      <c r="K51" s="38"/>
      <c r="M51" s="78"/>
      <c r="N51" s="81"/>
      <c r="O51" s="43" t="s">
        <v>91</v>
      </c>
      <c r="P51" s="11" t="s">
        <v>27</v>
      </c>
      <c r="Q51" s="11" t="s">
        <v>21</v>
      </c>
      <c r="R51" s="44" t="s">
        <v>6</v>
      </c>
      <c r="S51" s="45" t="s">
        <v>7</v>
      </c>
      <c r="T51" s="46">
        <f t="shared" si="3"/>
        <v>8343.2350000000006</v>
      </c>
      <c r="U51" s="12" t="s">
        <v>16</v>
      </c>
      <c r="W51" s="38"/>
    </row>
    <row r="52" spans="1:23" x14ac:dyDescent="0.3">
      <c r="A52" s="84"/>
      <c r="B52" s="87"/>
      <c r="C52" s="25" t="s">
        <v>59</v>
      </c>
      <c r="D52" s="3" t="s">
        <v>16</v>
      </c>
      <c r="E52" s="3" t="s">
        <v>22</v>
      </c>
      <c r="F52" s="32" t="s">
        <v>6</v>
      </c>
      <c r="G52" s="34" t="s">
        <v>7</v>
      </c>
      <c r="H52" s="28">
        <v>8350.5475000000006</v>
      </c>
      <c r="I52" s="4" t="s">
        <v>16</v>
      </c>
      <c r="K52" s="38"/>
      <c r="M52" s="78"/>
      <c r="N52" s="81"/>
      <c r="O52" s="43" t="s">
        <v>92</v>
      </c>
      <c r="P52" s="11" t="s">
        <v>16</v>
      </c>
      <c r="Q52" s="11" t="s">
        <v>22</v>
      </c>
      <c r="R52" s="44" t="s">
        <v>6</v>
      </c>
      <c r="S52" s="45" t="s">
        <v>7</v>
      </c>
      <c r="T52" s="46">
        <f t="shared" si="3"/>
        <v>8550.5475000000006</v>
      </c>
      <c r="U52" s="12" t="s">
        <v>16</v>
      </c>
      <c r="W52" s="38"/>
    </row>
    <row r="53" spans="1:23" x14ac:dyDescent="0.3">
      <c r="A53" s="84"/>
      <c r="B53" s="87"/>
      <c r="C53" s="25" t="s">
        <v>60</v>
      </c>
      <c r="D53" s="3" t="s">
        <v>17</v>
      </c>
      <c r="E53" s="3" t="s">
        <v>20</v>
      </c>
      <c r="F53" s="32" t="s">
        <v>6</v>
      </c>
      <c r="G53" s="34" t="s">
        <v>7</v>
      </c>
      <c r="H53" s="28">
        <v>9045.4590000000007</v>
      </c>
      <c r="I53" s="4" t="s">
        <v>16</v>
      </c>
      <c r="K53" s="38"/>
      <c r="M53" s="78"/>
      <c r="N53" s="81"/>
      <c r="O53" s="43" t="s">
        <v>93</v>
      </c>
      <c r="P53" s="11" t="s">
        <v>17</v>
      </c>
      <c r="Q53" s="11" t="s">
        <v>20</v>
      </c>
      <c r="R53" s="44" t="s">
        <v>6</v>
      </c>
      <c r="S53" s="45" t="s">
        <v>7</v>
      </c>
      <c r="T53" s="46">
        <f t="shared" si="3"/>
        <v>9245.4590000000007</v>
      </c>
      <c r="U53" s="12" t="s">
        <v>16</v>
      </c>
      <c r="W53" s="38"/>
    </row>
    <row r="54" spans="1:23" x14ac:dyDescent="0.3">
      <c r="A54" s="84"/>
      <c r="B54" s="87"/>
      <c r="C54" s="25" t="s">
        <v>61</v>
      </c>
      <c r="D54" s="3" t="s">
        <v>27</v>
      </c>
      <c r="E54" s="3" t="s">
        <v>21</v>
      </c>
      <c r="F54" s="32" t="s">
        <v>6</v>
      </c>
      <c r="G54" s="34" t="s">
        <v>7</v>
      </c>
      <c r="H54" s="28">
        <v>9211.3090000000011</v>
      </c>
      <c r="I54" s="4" t="s">
        <v>16</v>
      </c>
      <c r="K54" s="38"/>
      <c r="M54" s="78"/>
      <c r="N54" s="81"/>
      <c r="O54" s="43" t="s">
        <v>94</v>
      </c>
      <c r="P54" s="11" t="s">
        <v>27</v>
      </c>
      <c r="Q54" s="11" t="s">
        <v>21</v>
      </c>
      <c r="R54" s="44" t="s">
        <v>6</v>
      </c>
      <c r="S54" s="45" t="s">
        <v>7</v>
      </c>
      <c r="T54" s="46">
        <f t="shared" si="3"/>
        <v>9411.3090000000011</v>
      </c>
      <c r="U54" s="12" t="s">
        <v>16</v>
      </c>
      <c r="W54" s="38"/>
    </row>
    <row r="55" spans="1:23" x14ac:dyDescent="0.3">
      <c r="A55" s="84"/>
      <c r="B55" s="87"/>
      <c r="C55" s="25" t="s">
        <v>62</v>
      </c>
      <c r="D55" s="3" t="s">
        <v>16</v>
      </c>
      <c r="E55" s="3" t="s">
        <v>22</v>
      </c>
      <c r="F55" s="32" t="s">
        <v>6</v>
      </c>
      <c r="G55" s="34" t="s">
        <v>7</v>
      </c>
      <c r="H55" s="28">
        <v>9377.1590000000015</v>
      </c>
      <c r="I55" s="4" t="s">
        <v>16</v>
      </c>
      <c r="K55" s="38"/>
      <c r="M55" s="78"/>
      <c r="N55" s="81"/>
      <c r="O55" s="43" t="s">
        <v>95</v>
      </c>
      <c r="P55" s="11" t="s">
        <v>16</v>
      </c>
      <c r="Q55" s="11" t="s">
        <v>22</v>
      </c>
      <c r="R55" s="44" t="s">
        <v>6</v>
      </c>
      <c r="S55" s="45" t="s">
        <v>7</v>
      </c>
      <c r="T55" s="46">
        <f t="shared" si="3"/>
        <v>9577.1590000000015</v>
      </c>
      <c r="U55" s="12" t="s">
        <v>16</v>
      </c>
      <c r="W55" s="38"/>
    </row>
    <row r="56" spans="1:23" x14ac:dyDescent="0.3">
      <c r="A56" s="84"/>
      <c r="B56" s="87"/>
      <c r="C56" s="25" t="s">
        <v>63</v>
      </c>
      <c r="D56" s="3" t="s">
        <v>17</v>
      </c>
      <c r="E56" s="3" t="s">
        <v>20</v>
      </c>
      <c r="F56" s="32" t="s">
        <v>6</v>
      </c>
      <c r="G56" s="34" t="s">
        <v>7</v>
      </c>
      <c r="H56" s="28">
        <v>11576.33</v>
      </c>
      <c r="I56" s="4" t="s">
        <v>16</v>
      </c>
      <c r="K56" s="38"/>
      <c r="M56" s="78"/>
      <c r="N56" s="81"/>
      <c r="O56" s="43" t="s">
        <v>96</v>
      </c>
      <c r="P56" s="11" t="s">
        <v>17</v>
      </c>
      <c r="Q56" s="11" t="s">
        <v>20</v>
      </c>
      <c r="R56" s="44" t="s">
        <v>6</v>
      </c>
      <c r="S56" s="45" t="s">
        <v>7</v>
      </c>
      <c r="T56" s="46">
        <f t="shared" si="3"/>
        <v>11776.33</v>
      </c>
      <c r="U56" s="12" t="s">
        <v>16</v>
      </c>
      <c r="W56" s="38"/>
    </row>
    <row r="57" spans="1:23" x14ac:dyDescent="0.3">
      <c r="A57" s="84"/>
      <c r="B57" s="87"/>
      <c r="C57" s="25" t="s">
        <v>64</v>
      </c>
      <c r="D57" s="3" t="s">
        <v>27</v>
      </c>
      <c r="E57" s="3" t="s">
        <v>21</v>
      </c>
      <c r="F57" s="32" t="s">
        <v>6</v>
      </c>
      <c r="G57" s="34" t="s">
        <v>7</v>
      </c>
      <c r="H57" s="28">
        <v>11783.6425</v>
      </c>
      <c r="I57" s="4" t="s">
        <v>16</v>
      </c>
      <c r="K57" s="38"/>
      <c r="M57" s="78"/>
      <c r="N57" s="81"/>
      <c r="O57" s="43" t="s">
        <v>97</v>
      </c>
      <c r="P57" s="11" t="s">
        <v>27</v>
      </c>
      <c r="Q57" s="11" t="s">
        <v>21</v>
      </c>
      <c r="R57" s="44" t="s">
        <v>6</v>
      </c>
      <c r="S57" s="45" t="s">
        <v>7</v>
      </c>
      <c r="T57" s="46">
        <f t="shared" si="3"/>
        <v>11983.6425</v>
      </c>
      <c r="U57" s="12" t="s">
        <v>16</v>
      </c>
      <c r="W57" s="38"/>
    </row>
    <row r="58" spans="1:23" ht="15" thickBot="1" x14ac:dyDescent="0.35">
      <c r="A58" s="85"/>
      <c r="B58" s="88"/>
      <c r="C58" s="26" t="s">
        <v>65</v>
      </c>
      <c r="D58" s="5" t="s">
        <v>16</v>
      </c>
      <c r="E58" s="5" t="s">
        <v>22</v>
      </c>
      <c r="F58" s="36" t="s">
        <v>6</v>
      </c>
      <c r="G58" s="35" t="s">
        <v>7</v>
      </c>
      <c r="H58" s="30">
        <v>12032.417500000001</v>
      </c>
      <c r="I58" s="6" t="s">
        <v>16</v>
      </c>
      <c r="K58" s="38"/>
      <c r="M58" s="79"/>
      <c r="N58" s="82"/>
      <c r="O58" s="47" t="s">
        <v>98</v>
      </c>
      <c r="P58" s="13" t="s">
        <v>16</v>
      </c>
      <c r="Q58" s="13" t="s">
        <v>22</v>
      </c>
      <c r="R58" s="48" t="s">
        <v>6</v>
      </c>
      <c r="S58" s="49" t="s">
        <v>7</v>
      </c>
      <c r="T58" s="50">
        <f t="shared" si="3"/>
        <v>12232.417500000001</v>
      </c>
      <c r="U58" s="14" t="s">
        <v>16</v>
      </c>
      <c r="W58" s="38"/>
    </row>
    <row r="59" spans="1:23" ht="15" thickBot="1" x14ac:dyDescent="0.35">
      <c r="A59" s="20"/>
      <c r="B59" s="21"/>
      <c r="G59" s="22"/>
      <c r="H59" s="23"/>
      <c r="I59" s="22"/>
      <c r="K59" s="38"/>
      <c r="M59" s="20"/>
      <c r="N59" s="21"/>
      <c r="S59" s="22"/>
      <c r="T59" s="23"/>
      <c r="U59" s="22"/>
      <c r="W59" s="38"/>
    </row>
    <row r="60" spans="1:23" ht="14.55" customHeight="1" x14ac:dyDescent="0.3">
      <c r="A60" s="83" t="s">
        <v>30</v>
      </c>
      <c r="B60" s="86" t="s">
        <v>32</v>
      </c>
      <c r="C60" s="24" t="s">
        <v>38</v>
      </c>
      <c r="D60" s="8" t="s">
        <v>16</v>
      </c>
      <c r="E60" s="8" t="s">
        <v>20</v>
      </c>
      <c r="F60" s="31" t="s">
        <v>6</v>
      </c>
      <c r="G60" s="33" t="s">
        <v>7</v>
      </c>
      <c r="H60" s="29">
        <v>1442.895</v>
      </c>
      <c r="I60" s="7" t="s">
        <v>16</v>
      </c>
      <c r="K60" s="38"/>
      <c r="M60" s="77" t="s">
        <v>30</v>
      </c>
      <c r="N60" s="80" t="s">
        <v>32</v>
      </c>
      <c r="O60" s="39" t="s">
        <v>71</v>
      </c>
      <c r="P60" s="9" t="s">
        <v>16</v>
      </c>
      <c r="Q60" s="9" t="s">
        <v>20</v>
      </c>
      <c r="R60" s="40" t="s">
        <v>6</v>
      </c>
      <c r="S60" s="41" t="s">
        <v>7</v>
      </c>
      <c r="T60" s="42">
        <f t="shared" ref="T60:T72" si="4">H60+100</f>
        <v>1542.895</v>
      </c>
      <c r="U60" s="10" t="s">
        <v>16</v>
      </c>
      <c r="W60" s="38"/>
    </row>
    <row r="61" spans="1:23" x14ac:dyDescent="0.3">
      <c r="A61" s="84"/>
      <c r="B61" s="87"/>
      <c r="C61" s="25" t="s">
        <v>39</v>
      </c>
      <c r="D61" s="3" t="s">
        <v>16</v>
      </c>
      <c r="E61" s="3" t="s">
        <v>21</v>
      </c>
      <c r="F61" s="32" t="s">
        <v>6</v>
      </c>
      <c r="G61" s="34" t="s">
        <v>7</v>
      </c>
      <c r="H61" s="28">
        <v>1583.8675000000001</v>
      </c>
      <c r="I61" s="4" t="s">
        <v>16</v>
      </c>
      <c r="K61" s="38"/>
      <c r="M61" s="78"/>
      <c r="N61" s="81"/>
      <c r="O61" s="43" t="s">
        <v>72</v>
      </c>
      <c r="P61" s="11" t="s">
        <v>16</v>
      </c>
      <c r="Q61" s="11" t="s">
        <v>21</v>
      </c>
      <c r="R61" s="44" t="s">
        <v>6</v>
      </c>
      <c r="S61" s="45" t="s">
        <v>7</v>
      </c>
      <c r="T61" s="46">
        <f t="shared" si="4"/>
        <v>1683.8675000000001</v>
      </c>
      <c r="U61" s="12" t="s">
        <v>16</v>
      </c>
      <c r="W61" s="38"/>
    </row>
    <row r="62" spans="1:23" x14ac:dyDescent="0.3">
      <c r="A62" s="84"/>
      <c r="B62" s="87"/>
      <c r="C62" s="25" t="s">
        <v>40</v>
      </c>
      <c r="D62" s="3" t="s">
        <v>16</v>
      </c>
      <c r="E62" s="3" t="s">
        <v>22</v>
      </c>
      <c r="F62" s="32" t="s">
        <v>6</v>
      </c>
      <c r="G62" s="34" t="s">
        <v>7</v>
      </c>
      <c r="H62" s="28">
        <v>1699.9625000000001</v>
      </c>
      <c r="I62" s="4" t="s">
        <v>16</v>
      </c>
      <c r="K62" s="38"/>
      <c r="M62" s="78"/>
      <c r="N62" s="81"/>
      <c r="O62" s="43" t="s">
        <v>73</v>
      </c>
      <c r="P62" s="11" t="s">
        <v>16</v>
      </c>
      <c r="Q62" s="11" t="s">
        <v>22</v>
      </c>
      <c r="R62" s="44" t="s">
        <v>6</v>
      </c>
      <c r="S62" s="45" t="s">
        <v>7</v>
      </c>
      <c r="T62" s="46">
        <f t="shared" si="4"/>
        <v>1799.9625000000001</v>
      </c>
      <c r="U62" s="12" t="s">
        <v>16</v>
      </c>
      <c r="W62" s="38"/>
    </row>
    <row r="63" spans="1:23" x14ac:dyDescent="0.3">
      <c r="A63" s="84"/>
      <c r="B63" s="87"/>
      <c r="C63" s="25" t="s">
        <v>41</v>
      </c>
      <c r="D63" s="3" t="s">
        <v>16</v>
      </c>
      <c r="E63" s="3" t="s">
        <v>22</v>
      </c>
      <c r="F63" s="32" t="s">
        <v>6</v>
      </c>
      <c r="G63" s="34" t="s">
        <v>7</v>
      </c>
      <c r="H63" s="28">
        <v>1865.8125</v>
      </c>
      <c r="I63" s="4" t="s">
        <v>16</v>
      </c>
      <c r="K63" s="38"/>
      <c r="M63" s="78"/>
      <c r="N63" s="81"/>
      <c r="O63" s="43" t="s">
        <v>74</v>
      </c>
      <c r="P63" s="11" t="s">
        <v>16</v>
      </c>
      <c r="Q63" s="11" t="s">
        <v>22</v>
      </c>
      <c r="R63" s="44" t="s">
        <v>6</v>
      </c>
      <c r="S63" s="45" t="s">
        <v>7</v>
      </c>
      <c r="T63" s="46">
        <f t="shared" si="4"/>
        <v>1965.8125</v>
      </c>
      <c r="U63" s="12" t="s">
        <v>16</v>
      </c>
      <c r="W63" s="38"/>
    </row>
    <row r="64" spans="1:23" x14ac:dyDescent="0.3">
      <c r="A64" s="84"/>
      <c r="B64" s="87"/>
      <c r="C64" s="25" t="s">
        <v>42</v>
      </c>
      <c r="D64" s="3" t="s">
        <v>16</v>
      </c>
      <c r="E64" s="3" t="s">
        <v>22</v>
      </c>
      <c r="F64" s="32" t="s">
        <v>6</v>
      </c>
      <c r="G64" s="34" t="s">
        <v>7</v>
      </c>
      <c r="H64" s="28">
        <v>1981.9075</v>
      </c>
      <c r="I64" s="4" t="s">
        <v>16</v>
      </c>
      <c r="K64" s="38"/>
      <c r="M64" s="78"/>
      <c r="N64" s="81"/>
      <c r="O64" s="43" t="s">
        <v>75</v>
      </c>
      <c r="P64" s="11" t="s">
        <v>16</v>
      </c>
      <c r="Q64" s="11" t="s">
        <v>22</v>
      </c>
      <c r="R64" s="44" t="s">
        <v>6</v>
      </c>
      <c r="S64" s="45" t="s">
        <v>7</v>
      </c>
      <c r="T64" s="46">
        <f t="shared" si="4"/>
        <v>2081.9075000000003</v>
      </c>
      <c r="U64" s="12" t="s">
        <v>16</v>
      </c>
      <c r="W64" s="38"/>
    </row>
    <row r="65" spans="1:23" x14ac:dyDescent="0.3">
      <c r="A65" s="84"/>
      <c r="B65" s="87"/>
      <c r="C65" s="25" t="s">
        <v>43</v>
      </c>
      <c r="D65" s="3" t="s">
        <v>16</v>
      </c>
      <c r="E65" s="3" t="s">
        <v>22</v>
      </c>
      <c r="F65" s="32" t="s">
        <v>6</v>
      </c>
      <c r="G65" s="34" t="s">
        <v>7</v>
      </c>
      <c r="H65" s="28">
        <v>2156.0500000000002</v>
      </c>
      <c r="I65" s="4" t="s">
        <v>16</v>
      </c>
      <c r="K65" s="38"/>
      <c r="M65" s="78"/>
      <c r="N65" s="81"/>
      <c r="O65" s="43" t="s">
        <v>76</v>
      </c>
      <c r="P65" s="11" t="s">
        <v>16</v>
      </c>
      <c r="Q65" s="11" t="s">
        <v>22</v>
      </c>
      <c r="R65" s="44" t="s">
        <v>6</v>
      </c>
      <c r="S65" s="45" t="s">
        <v>7</v>
      </c>
      <c r="T65" s="46">
        <f t="shared" si="4"/>
        <v>2256.0500000000002</v>
      </c>
      <c r="U65" s="12" t="s">
        <v>16</v>
      </c>
      <c r="W65" s="38"/>
    </row>
    <row r="66" spans="1:23" x14ac:dyDescent="0.3">
      <c r="A66" s="84"/>
      <c r="B66" s="87"/>
      <c r="C66" s="25" t="s">
        <v>44</v>
      </c>
      <c r="D66" s="3" t="s">
        <v>16</v>
      </c>
      <c r="E66" s="3" t="s">
        <v>22</v>
      </c>
      <c r="F66" s="32" t="s">
        <v>6</v>
      </c>
      <c r="G66" s="34" t="s">
        <v>7</v>
      </c>
      <c r="H66" s="28">
        <v>2379.9475000000002</v>
      </c>
      <c r="I66" s="4" t="s">
        <v>16</v>
      </c>
      <c r="K66" s="38"/>
      <c r="M66" s="78"/>
      <c r="N66" s="81"/>
      <c r="O66" s="43" t="s">
        <v>77</v>
      </c>
      <c r="P66" s="11" t="s">
        <v>16</v>
      </c>
      <c r="Q66" s="11" t="s">
        <v>22</v>
      </c>
      <c r="R66" s="44" t="s">
        <v>6</v>
      </c>
      <c r="S66" s="45" t="s">
        <v>7</v>
      </c>
      <c r="T66" s="46">
        <f t="shared" si="4"/>
        <v>2479.9475000000002</v>
      </c>
      <c r="U66" s="12" t="s">
        <v>16</v>
      </c>
      <c r="W66" s="38"/>
    </row>
    <row r="67" spans="1:23" x14ac:dyDescent="0.3">
      <c r="A67" s="84"/>
      <c r="B67" s="87"/>
      <c r="C67" s="25" t="s">
        <v>45</v>
      </c>
      <c r="D67" s="3" t="s">
        <v>16</v>
      </c>
      <c r="E67" s="3" t="s">
        <v>22</v>
      </c>
      <c r="F67" s="32" t="s">
        <v>6</v>
      </c>
      <c r="G67" s="34" t="s">
        <v>7</v>
      </c>
      <c r="H67" s="28">
        <v>2545.7975000000001</v>
      </c>
      <c r="I67" s="4" t="s">
        <v>16</v>
      </c>
      <c r="K67" s="38"/>
      <c r="M67" s="78"/>
      <c r="N67" s="81"/>
      <c r="O67" s="43" t="s">
        <v>78</v>
      </c>
      <c r="P67" s="11" t="s">
        <v>16</v>
      </c>
      <c r="Q67" s="11" t="s">
        <v>22</v>
      </c>
      <c r="R67" s="44" t="s">
        <v>6</v>
      </c>
      <c r="S67" s="45" t="s">
        <v>7</v>
      </c>
      <c r="T67" s="46">
        <f t="shared" si="4"/>
        <v>2645.7975000000001</v>
      </c>
      <c r="U67" s="12" t="s">
        <v>16</v>
      </c>
      <c r="W67" s="38"/>
    </row>
    <row r="68" spans="1:23" x14ac:dyDescent="0.3">
      <c r="A68" s="84"/>
      <c r="B68" s="87"/>
      <c r="C68" s="25" t="s">
        <v>46</v>
      </c>
      <c r="D68" s="3" t="s">
        <v>16</v>
      </c>
      <c r="E68" s="3" t="s">
        <v>22</v>
      </c>
      <c r="F68" s="32" t="s">
        <v>6</v>
      </c>
      <c r="G68" s="34" t="s">
        <v>7</v>
      </c>
      <c r="H68" s="28">
        <v>2678.4775</v>
      </c>
      <c r="I68" s="4" t="s">
        <v>16</v>
      </c>
      <c r="K68" s="38"/>
      <c r="M68" s="78"/>
      <c r="N68" s="81"/>
      <c r="O68" s="43" t="s">
        <v>79</v>
      </c>
      <c r="P68" s="11" t="s">
        <v>16</v>
      </c>
      <c r="Q68" s="11" t="s">
        <v>22</v>
      </c>
      <c r="R68" s="44" t="s">
        <v>6</v>
      </c>
      <c r="S68" s="45" t="s">
        <v>7</v>
      </c>
      <c r="T68" s="46">
        <f t="shared" si="4"/>
        <v>2778.4775</v>
      </c>
      <c r="U68" s="12" t="s">
        <v>16</v>
      </c>
      <c r="W68" s="38"/>
    </row>
    <row r="69" spans="1:23" x14ac:dyDescent="0.3">
      <c r="A69" s="84"/>
      <c r="B69" s="87"/>
      <c r="C69" s="25" t="s">
        <v>47</v>
      </c>
      <c r="D69" s="3" t="s">
        <v>16</v>
      </c>
      <c r="E69" s="3" t="s">
        <v>22</v>
      </c>
      <c r="F69" s="32" t="s">
        <v>6</v>
      </c>
      <c r="G69" s="34" t="s">
        <v>7</v>
      </c>
      <c r="H69" s="28">
        <v>3001.8850000000002</v>
      </c>
      <c r="I69" s="4" t="s">
        <v>16</v>
      </c>
      <c r="K69" s="38"/>
      <c r="M69" s="78"/>
      <c r="N69" s="81"/>
      <c r="O69" s="43" t="s">
        <v>80</v>
      </c>
      <c r="P69" s="11" t="s">
        <v>16</v>
      </c>
      <c r="Q69" s="11" t="s">
        <v>22</v>
      </c>
      <c r="R69" s="44" t="s">
        <v>6</v>
      </c>
      <c r="S69" s="45" t="s">
        <v>7</v>
      </c>
      <c r="T69" s="46">
        <f t="shared" si="4"/>
        <v>3101.8850000000002</v>
      </c>
      <c r="U69" s="12" t="s">
        <v>16</v>
      </c>
      <c r="W69" s="38"/>
    </row>
    <row r="70" spans="1:23" x14ac:dyDescent="0.3">
      <c r="A70" s="84"/>
      <c r="B70" s="87"/>
      <c r="C70" s="25" t="s">
        <v>48</v>
      </c>
      <c r="D70" s="3" t="s">
        <v>16</v>
      </c>
      <c r="E70" s="3" t="s">
        <v>22</v>
      </c>
      <c r="F70" s="32" t="s">
        <v>6</v>
      </c>
      <c r="G70" s="34" t="s">
        <v>7</v>
      </c>
      <c r="H70" s="28">
        <v>3579.0430000000001</v>
      </c>
      <c r="I70" s="4" t="s">
        <v>16</v>
      </c>
      <c r="K70" s="38"/>
      <c r="M70" s="78"/>
      <c r="N70" s="81"/>
      <c r="O70" s="43" t="s">
        <v>81</v>
      </c>
      <c r="P70" s="11" t="s">
        <v>16</v>
      </c>
      <c r="Q70" s="11" t="s">
        <v>22</v>
      </c>
      <c r="R70" s="44" t="s">
        <v>6</v>
      </c>
      <c r="S70" s="45" t="s">
        <v>7</v>
      </c>
      <c r="T70" s="46">
        <f t="shared" si="4"/>
        <v>3679.0430000000001</v>
      </c>
      <c r="U70" s="12" t="s">
        <v>16</v>
      </c>
      <c r="W70" s="38"/>
    </row>
    <row r="71" spans="1:23" x14ac:dyDescent="0.3">
      <c r="A71" s="84"/>
      <c r="B71" s="87"/>
      <c r="C71" s="25" t="s">
        <v>49</v>
      </c>
      <c r="D71" s="3" t="s">
        <v>16</v>
      </c>
      <c r="E71" s="3" t="s">
        <v>22</v>
      </c>
      <c r="F71" s="32" t="s">
        <v>6</v>
      </c>
      <c r="G71" s="34" t="s">
        <v>7</v>
      </c>
      <c r="H71" s="28">
        <v>4006.9360000000006</v>
      </c>
      <c r="I71" s="4" t="s">
        <v>16</v>
      </c>
      <c r="K71" s="38"/>
      <c r="M71" s="78"/>
      <c r="N71" s="81"/>
      <c r="O71" s="43" t="s">
        <v>82</v>
      </c>
      <c r="P71" s="11" t="s">
        <v>16</v>
      </c>
      <c r="Q71" s="11" t="s">
        <v>22</v>
      </c>
      <c r="R71" s="44" t="s">
        <v>6</v>
      </c>
      <c r="S71" s="45" t="s">
        <v>7</v>
      </c>
      <c r="T71" s="46">
        <f t="shared" si="4"/>
        <v>4106.9360000000006</v>
      </c>
      <c r="U71" s="12" t="s">
        <v>16</v>
      </c>
      <c r="W71" s="38"/>
    </row>
    <row r="72" spans="1:23" x14ac:dyDescent="0.3">
      <c r="A72" s="84"/>
      <c r="B72" s="87"/>
      <c r="C72" s="25" t="s">
        <v>50</v>
      </c>
      <c r="D72" s="3" t="s">
        <v>16</v>
      </c>
      <c r="E72" s="3" t="s">
        <v>22</v>
      </c>
      <c r="F72" s="32" t="s">
        <v>6</v>
      </c>
      <c r="G72" s="34" t="s">
        <v>7</v>
      </c>
      <c r="H72" s="28">
        <v>4491.2180000000008</v>
      </c>
      <c r="I72" s="4" t="s">
        <v>16</v>
      </c>
      <c r="K72" s="38"/>
      <c r="M72" s="78"/>
      <c r="N72" s="81"/>
      <c r="O72" s="43" t="s">
        <v>83</v>
      </c>
      <c r="P72" s="11" t="s">
        <v>16</v>
      </c>
      <c r="Q72" s="11" t="s">
        <v>22</v>
      </c>
      <c r="R72" s="44" t="s">
        <v>6</v>
      </c>
      <c r="S72" s="45" t="s">
        <v>7</v>
      </c>
      <c r="T72" s="46">
        <f t="shared" si="4"/>
        <v>4591.2180000000008</v>
      </c>
      <c r="U72" s="12" t="s">
        <v>16</v>
      </c>
      <c r="W72" s="38"/>
    </row>
    <row r="73" spans="1:23" x14ac:dyDescent="0.3">
      <c r="A73" s="84"/>
      <c r="B73" s="87"/>
      <c r="C73" s="25" t="s">
        <v>51</v>
      </c>
      <c r="D73" s="3" t="s">
        <v>28</v>
      </c>
      <c r="E73" s="3" t="s">
        <v>20</v>
      </c>
      <c r="F73" s="32" t="s">
        <v>6</v>
      </c>
      <c r="G73" s="34" t="s">
        <v>7</v>
      </c>
      <c r="H73" s="28">
        <v>5751.6780000000008</v>
      </c>
      <c r="I73" s="4" t="s">
        <v>16</v>
      </c>
      <c r="K73" s="38"/>
      <c r="M73" s="78"/>
      <c r="N73" s="81"/>
      <c r="O73" s="43" t="s">
        <v>84</v>
      </c>
      <c r="P73" s="11" t="s">
        <v>28</v>
      </c>
      <c r="Q73" s="11" t="s">
        <v>20</v>
      </c>
      <c r="R73" s="44" t="s">
        <v>6</v>
      </c>
      <c r="S73" s="45" t="s">
        <v>7</v>
      </c>
      <c r="T73" s="46">
        <f t="shared" ref="T73:T87" si="5">H73+200</f>
        <v>5951.6780000000008</v>
      </c>
      <c r="U73" s="12" t="s">
        <v>16</v>
      </c>
      <c r="W73" s="38"/>
    </row>
    <row r="74" spans="1:23" x14ac:dyDescent="0.3">
      <c r="A74" s="84"/>
      <c r="B74" s="87"/>
      <c r="C74" s="25" t="s">
        <v>52</v>
      </c>
      <c r="D74" s="3" t="s">
        <v>17</v>
      </c>
      <c r="E74" s="3" t="s">
        <v>21</v>
      </c>
      <c r="F74" s="32" t="s">
        <v>6</v>
      </c>
      <c r="G74" s="34" t="s">
        <v>7</v>
      </c>
      <c r="H74" s="28">
        <v>5884.3580000000011</v>
      </c>
      <c r="I74" s="4" t="s">
        <v>16</v>
      </c>
      <c r="K74" s="38"/>
      <c r="M74" s="78"/>
      <c r="N74" s="81"/>
      <c r="O74" s="43" t="s">
        <v>85</v>
      </c>
      <c r="P74" s="11" t="s">
        <v>17</v>
      </c>
      <c r="Q74" s="11" t="s">
        <v>21</v>
      </c>
      <c r="R74" s="44" t="s">
        <v>6</v>
      </c>
      <c r="S74" s="45" t="s">
        <v>7</v>
      </c>
      <c r="T74" s="46">
        <f t="shared" si="5"/>
        <v>6084.3580000000011</v>
      </c>
      <c r="U74" s="12" t="s">
        <v>16</v>
      </c>
      <c r="W74" s="38"/>
    </row>
    <row r="75" spans="1:23" x14ac:dyDescent="0.3">
      <c r="A75" s="84"/>
      <c r="B75" s="87"/>
      <c r="C75" s="25" t="s">
        <v>53</v>
      </c>
      <c r="D75" s="3" t="s">
        <v>16</v>
      </c>
      <c r="E75" s="3" t="s">
        <v>22</v>
      </c>
      <c r="F75" s="32" t="s">
        <v>6</v>
      </c>
      <c r="G75" s="34" t="s">
        <v>7</v>
      </c>
      <c r="H75" s="28">
        <v>6050.2080000000005</v>
      </c>
      <c r="I75" s="4" t="s">
        <v>16</v>
      </c>
      <c r="K75" s="38"/>
      <c r="M75" s="78"/>
      <c r="N75" s="81"/>
      <c r="O75" s="43" t="s">
        <v>86</v>
      </c>
      <c r="P75" s="11" t="s">
        <v>16</v>
      </c>
      <c r="Q75" s="11" t="s">
        <v>22</v>
      </c>
      <c r="R75" s="44" t="s">
        <v>6</v>
      </c>
      <c r="S75" s="45" t="s">
        <v>7</v>
      </c>
      <c r="T75" s="46">
        <f t="shared" si="5"/>
        <v>6250.2080000000005</v>
      </c>
      <c r="U75" s="12" t="s">
        <v>16</v>
      </c>
      <c r="W75" s="38"/>
    </row>
    <row r="76" spans="1:23" x14ac:dyDescent="0.3">
      <c r="A76" s="84"/>
      <c r="B76" s="87"/>
      <c r="C76" s="25" t="s">
        <v>54</v>
      </c>
      <c r="D76" s="3" t="s">
        <v>28</v>
      </c>
      <c r="E76" s="3" t="s">
        <v>20</v>
      </c>
      <c r="F76" s="32" t="s">
        <v>6</v>
      </c>
      <c r="G76" s="34" t="s">
        <v>7</v>
      </c>
      <c r="H76" s="28">
        <v>7264.2300000000005</v>
      </c>
      <c r="I76" s="4" t="s">
        <v>16</v>
      </c>
      <c r="K76" s="38"/>
      <c r="M76" s="78"/>
      <c r="N76" s="81"/>
      <c r="O76" s="43" t="s">
        <v>87</v>
      </c>
      <c r="P76" s="11" t="s">
        <v>28</v>
      </c>
      <c r="Q76" s="11" t="s">
        <v>20</v>
      </c>
      <c r="R76" s="44" t="s">
        <v>6</v>
      </c>
      <c r="S76" s="45" t="s">
        <v>7</v>
      </c>
      <c r="T76" s="46">
        <f t="shared" si="5"/>
        <v>7464.2300000000005</v>
      </c>
      <c r="U76" s="12" t="s">
        <v>16</v>
      </c>
      <c r="W76" s="38"/>
    </row>
    <row r="77" spans="1:23" x14ac:dyDescent="0.3">
      <c r="A77" s="84"/>
      <c r="B77" s="87"/>
      <c r="C77" s="25" t="s">
        <v>55</v>
      </c>
      <c r="D77" s="3" t="s">
        <v>17</v>
      </c>
      <c r="E77" s="3" t="s">
        <v>21</v>
      </c>
      <c r="F77" s="32" t="s">
        <v>6</v>
      </c>
      <c r="G77" s="34" t="s">
        <v>7</v>
      </c>
      <c r="H77" s="28">
        <v>7430.0800000000008</v>
      </c>
      <c r="I77" s="4" t="s">
        <v>16</v>
      </c>
      <c r="K77" s="38"/>
      <c r="M77" s="78"/>
      <c r="N77" s="81"/>
      <c r="O77" s="43" t="s">
        <v>88</v>
      </c>
      <c r="P77" s="11" t="s">
        <v>17</v>
      </c>
      <c r="Q77" s="11" t="s">
        <v>21</v>
      </c>
      <c r="R77" s="44" t="s">
        <v>6</v>
      </c>
      <c r="S77" s="45" t="s">
        <v>7</v>
      </c>
      <c r="T77" s="46">
        <f t="shared" si="5"/>
        <v>7630.0800000000008</v>
      </c>
      <c r="U77" s="12" t="s">
        <v>16</v>
      </c>
      <c r="W77" s="38"/>
    </row>
    <row r="78" spans="1:23" x14ac:dyDescent="0.3">
      <c r="A78" s="84"/>
      <c r="B78" s="87"/>
      <c r="C78" s="25" t="s">
        <v>56</v>
      </c>
      <c r="D78" s="3" t="s">
        <v>16</v>
      </c>
      <c r="E78" s="3" t="s">
        <v>22</v>
      </c>
      <c r="F78" s="32" t="s">
        <v>6</v>
      </c>
      <c r="G78" s="34" t="s">
        <v>7</v>
      </c>
      <c r="H78" s="28">
        <v>7678.8550000000005</v>
      </c>
      <c r="I78" s="4" t="s">
        <v>16</v>
      </c>
      <c r="K78" s="38"/>
      <c r="M78" s="78"/>
      <c r="N78" s="81"/>
      <c r="O78" s="43" t="s">
        <v>89</v>
      </c>
      <c r="P78" s="11" t="s">
        <v>16</v>
      </c>
      <c r="Q78" s="11" t="s">
        <v>22</v>
      </c>
      <c r="R78" s="44" t="s">
        <v>6</v>
      </c>
      <c r="S78" s="45" t="s">
        <v>7</v>
      </c>
      <c r="T78" s="46">
        <f t="shared" si="5"/>
        <v>7878.8550000000005</v>
      </c>
      <c r="U78" s="12" t="s">
        <v>16</v>
      </c>
      <c r="W78" s="38"/>
    </row>
    <row r="79" spans="1:23" x14ac:dyDescent="0.3">
      <c r="A79" s="84"/>
      <c r="B79" s="87"/>
      <c r="C79" s="25" t="s">
        <v>57</v>
      </c>
      <c r="D79" s="3" t="s">
        <v>17</v>
      </c>
      <c r="E79" s="3" t="s">
        <v>20</v>
      </c>
      <c r="F79" s="32" t="s">
        <v>6</v>
      </c>
      <c r="G79" s="34" t="s">
        <v>7</v>
      </c>
      <c r="H79" s="28">
        <v>8060.31</v>
      </c>
      <c r="I79" s="4" t="s">
        <v>16</v>
      </c>
      <c r="K79" s="38"/>
      <c r="M79" s="78"/>
      <c r="N79" s="81"/>
      <c r="O79" s="43" t="s">
        <v>90</v>
      </c>
      <c r="P79" s="11" t="s">
        <v>17</v>
      </c>
      <c r="Q79" s="11" t="s">
        <v>20</v>
      </c>
      <c r="R79" s="44" t="s">
        <v>6</v>
      </c>
      <c r="S79" s="45" t="s">
        <v>7</v>
      </c>
      <c r="T79" s="46">
        <f t="shared" si="5"/>
        <v>8260.3100000000013</v>
      </c>
      <c r="U79" s="12" t="s">
        <v>16</v>
      </c>
      <c r="W79" s="38"/>
    </row>
    <row r="80" spans="1:23" x14ac:dyDescent="0.3">
      <c r="A80" s="84"/>
      <c r="B80" s="87"/>
      <c r="C80" s="25" t="s">
        <v>58</v>
      </c>
      <c r="D80" s="3" t="s">
        <v>27</v>
      </c>
      <c r="E80" s="3" t="s">
        <v>21</v>
      </c>
      <c r="F80" s="32" t="s">
        <v>6</v>
      </c>
      <c r="G80" s="34" t="s">
        <v>7</v>
      </c>
      <c r="H80" s="28">
        <v>8226.16</v>
      </c>
      <c r="I80" s="4" t="s">
        <v>16</v>
      </c>
      <c r="K80" s="38"/>
      <c r="M80" s="78"/>
      <c r="N80" s="81"/>
      <c r="O80" s="43" t="s">
        <v>91</v>
      </c>
      <c r="P80" s="11" t="s">
        <v>27</v>
      </c>
      <c r="Q80" s="11" t="s">
        <v>21</v>
      </c>
      <c r="R80" s="44" t="s">
        <v>6</v>
      </c>
      <c r="S80" s="45" t="s">
        <v>7</v>
      </c>
      <c r="T80" s="46">
        <f t="shared" si="5"/>
        <v>8426.16</v>
      </c>
      <c r="U80" s="12" t="s">
        <v>16</v>
      </c>
      <c r="W80" s="38"/>
    </row>
    <row r="81" spans="1:23" x14ac:dyDescent="0.3">
      <c r="A81" s="84"/>
      <c r="B81" s="87"/>
      <c r="C81" s="25" t="s">
        <v>59</v>
      </c>
      <c r="D81" s="3" t="s">
        <v>16</v>
      </c>
      <c r="E81" s="3" t="s">
        <v>22</v>
      </c>
      <c r="F81" s="32" t="s">
        <v>6</v>
      </c>
      <c r="G81" s="34" t="s">
        <v>7</v>
      </c>
      <c r="H81" s="28">
        <v>8433.4724999999999</v>
      </c>
      <c r="I81" s="4" t="s">
        <v>16</v>
      </c>
      <c r="K81" s="38"/>
      <c r="M81" s="78"/>
      <c r="N81" s="81"/>
      <c r="O81" s="43" t="s">
        <v>92</v>
      </c>
      <c r="P81" s="11" t="s">
        <v>16</v>
      </c>
      <c r="Q81" s="11" t="s">
        <v>22</v>
      </c>
      <c r="R81" s="44" t="s">
        <v>6</v>
      </c>
      <c r="S81" s="45" t="s">
        <v>7</v>
      </c>
      <c r="T81" s="46">
        <f t="shared" si="5"/>
        <v>8633.4724999999999</v>
      </c>
      <c r="U81" s="12" t="s">
        <v>16</v>
      </c>
      <c r="W81" s="38"/>
    </row>
    <row r="82" spans="1:23" x14ac:dyDescent="0.3">
      <c r="A82" s="84"/>
      <c r="B82" s="87"/>
      <c r="C82" s="25" t="s">
        <v>60</v>
      </c>
      <c r="D82" s="3" t="s">
        <v>17</v>
      </c>
      <c r="E82" s="3" t="s">
        <v>20</v>
      </c>
      <c r="F82" s="32" t="s">
        <v>6</v>
      </c>
      <c r="G82" s="34" t="s">
        <v>7</v>
      </c>
      <c r="H82" s="28">
        <v>9128.3840000000018</v>
      </c>
      <c r="I82" s="4" t="s">
        <v>16</v>
      </c>
      <c r="K82" s="38"/>
      <c r="M82" s="78"/>
      <c r="N82" s="81"/>
      <c r="O82" s="43" t="s">
        <v>93</v>
      </c>
      <c r="P82" s="11" t="s">
        <v>17</v>
      </c>
      <c r="Q82" s="11" t="s">
        <v>20</v>
      </c>
      <c r="R82" s="44" t="s">
        <v>6</v>
      </c>
      <c r="S82" s="45" t="s">
        <v>7</v>
      </c>
      <c r="T82" s="46">
        <f t="shared" si="5"/>
        <v>9328.3840000000018</v>
      </c>
      <c r="U82" s="12" t="s">
        <v>16</v>
      </c>
      <c r="W82" s="38"/>
    </row>
    <row r="83" spans="1:23" x14ac:dyDescent="0.3">
      <c r="A83" s="84"/>
      <c r="B83" s="87"/>
      <c r="C83" s="25" t="s">
        <v>61</v>
      </c>
      <c r="D83" s="3" t="s">
        <v>27</v>
      </c>
      <c r="E83" s="3" t="s">
        <v>21</v>
      </c>
      <c r="F83" s="32" t="s">
        <v>6</v>
      </c>
      <c r="G83" s="34" t="s">
        <v>7</v>
      </c>
      <c r="H83" s="28">
        <v>9294.2340000000022</v>
      </c>
      <c r="I83" s="4" t="s">
        <v>16</v>
      </c>
      <c r="K83" s="38"/>
      <c r="M83" s="78"/>
      <c r="N83" s="81"/>
      <c r="O83" s="43" t="s">
        <v>94</v>
      </c>
      <c r="P83" s="11" t="s">
        <v>27</v>
      </c>
      <c r="Q83" s="11" t="s">
        <v>21</v>
      </c>
      <c r="R83" s="44" t="s">
        <v>6</v>
      </c>
      <c r="S83" s="45" t="s">
        <v>7</v>
      </c>
      <c r="T83" s="46">
        <f t="shared" si="5"/>
        <v>9494.2340000000022</v>
      </c>
      <c r="U83" s="12" t="s">
        <v>16</v>
      </c>
      <c r="W83" s="38"/>
    </row>
    <row r="84" spans="1:23" x14ac:dyDescent="0.3">
      <c r="A84" s="84"/>
      <c r="B84" s="87"/>
      <c r="C84" s="25" t="s">
        <v>62</v>
      </c>
      <c r="D84" s="3" t="s">
        <v>16</v>
      </c>
      <c r="E84" s="3" t="s">
        <v>22</v>
      </c>
      <c r="F84" s="32" t="s">
        <v>6</v>
      </c>
      <c r="G84" s="34" t="s">
        <v>7</v>
      </c>
      <c r="H84" s="28">
        <v>9460.0840000000007</v>
      </c>
      <c r="I84" s="4" t="s">
        <v>16</v>
      </c>
      <c r="K84" s="38"/>
      <c r="M84" s="78"/>
      <c r="N84" s="81"/>
      <c r="O84" s="43" t="s">
        <v>95</v>
      </c>
      <c r="P84" s="11" t="s">
        <v>16</v>
      </c>
      <c r="Q84" s="11" t="s">
        <v>22</v>
      </c>
      <c r="R84" s="44" t="s">
        <v>6</v>
      </c>
      <c r="S84" s="45" t="s">
        <v>7</v>
      </c>
      <c r="T84" s="46">
        <f t="shared" si="5"/>
        <v>9660.0840000000007</v>
      </c>
      <c r="U84" s="12" t="s">
        <v>16</v>
      </c>
      <c r="W84" s="38"/>
    </row>
    <row r="85" spans="1:23" x14ac:dyDescent="0.3">
      <c r="A85" s="84"/>
      <c r="B85" s="87"/>
      <c r="C85" s="25" t="s">
        <v>63</v>
      </c>
      <c r="D85" s="3" t="s">
        <v>17</v>
      </c>
      <c r="E85" s="3" t="s">
        <v>20</v>
      </c>
      <c r="F85" s="32" t="s">
        <v>6</v>
      </c>
      <c r="G85" s="34" t="s">
        <v>7</v>
      </c>
      <c r="H85" s="28">
        <v>11659.255000000001</v>
      </c>
      <c r="I85" s="4" t="s">
        <v>16</v>
      </c>
      <c r="K85" s="38"/>
      <c r="M85" s="78"/>
      <c r="N85" s="81"/>
      <c r="O85" s="43" t="s">
        <v>96</v>
      </c>
      <c r="P85" s="11" t="s">
        <v>17</v>
      </c>
      <c r="Q85" s="11" t="s">
        <v>20</v>
      </c>
      <c r="R85" s="44" t="s">
        <v>6</v>
      </c>
      <c r="S85" s="45" t="s">
        <v>7</v>
      </c>
      <c r="T85" s="46">
        <f t="shared" si="5"/>
        <v>11859.255000000001</v>
      </c>
      <c r="U85" s="12" t="s">
        <v>16</v>
      </c>
      <c r="W85" s="38"/>
    </row>
    <row r="86" spans="1:23" x14ac:dyDescent="0.3">
      <c r="A86" s="84"/>
      <c r="B86" s="87"/>
      <c r="C86" s="25" t="s">
        <v>64</v>
      </c>
      <c r="D86" s="3" t="s">
        <v>27</v>
      </c>
      <c r="E86" s="3" t="s">
        <v>21</v>
      </c>
      <c r="F86" s="32" t="s">
        <v>6</v>
      </c>
      <c r="G86" s="34" t="s">
        <v>7</v>
      </c>
      <c r="H86" s="28">
        <v>11866.567500000001</v>
      </c>
      <c r="I86" s="4" t="s">
        <v>16</v>
      </c>
      <c r="K86" s="38"/>
      <c r="M86" s="78"/>
      <c r="N86" s="81"/>
      <c r="O86" s="43" t="s">
        <v>97</v>
      </c>
      <c r="P86" s="11" t="s">
        <v>27</v>
      </c>
      <c r="Q86" s="11" t="s">
        <v>21</v>
      </c>
      <c r="R86" s="44" t="s">
        <v>6</v>
      </c>
      <c r="S86" s="45" t="s">
        <v>7</v>
      </c>
      <c r="T86" s="46">
        <f t="shared" si="5"/>
        <v>12066.567500000001</v>
      </c>
      <c r="U86" s="12" t="s">
        <v>16</v>
      </c>
      <c r="W86" s="38"/>
    </row>
    <row r="87" spans="1:23" ht="15" thickBot="1" x14ac:dyDescent="0.35">
      <c r="A87" s="85"/>
      <c r="B87" s="88"/>
      <c r="C87" s="26" t="s">
        <v>65</v>
      </c>
      <c r="D87" s="5" t="s">
        <v>16</v>
      </c>
      <c r="E87" s="5" t="s">
        <v>22</v>
      </c>
      <c r="F87" s="36" t="s">
        <v>6</v>
      </c>
      <c r="G87" s="35" t="s">
        <v>7</v>
      </c>
      <c r="H87" s="30">
        <v>12115.342500000001</v>
      </c>
      <c r="I87" s="6" t="s">
        <v>16</v>
      </c>
      <c r="K87" s="38"/>
      <c r="M87" s="79"/>
      <c r="N87" s="82"/>
      <c r="O87" s="47" t="s">
        <v>98</v>
      </c>
      <c r="P87" s="13" t="s">
        <v>16</v>
      </c>
      <c r="Q87" s="13" t="s">
        <v>22</v>
      </c>
      <c r="R87" s="48" t="s">
        <v>6</v>
      </c>
      <c r="S87" s="49" t="s">
        <v>7</v>
      </c>
      <c r="T87" s="50">
        <f t="shared" si="5"/>
        <v>12315.342500000001</v>
      </c>
      <c r="U87" s="14" t="s">
        <v>16</v>
      </c>
      <c r="W87" s="38"/>
    </row>
    <row r="88" spans="1:23" ht="15" thickBot="1" x14ac:dyDescent="0.35">
      <c r="A88" s="20"/>
      <c r="B88" s="21"/>
      <c r="G88" s="22"/>
      <c r="H88" s="23"/>
      <c r="I88" s="22"/>
      <c r="K88" s="38"/>
      <c r="M88" s="20"/>
      <c r="N88" s="21"/>
      <c r="S88" s="22"/>
      <c r="T88" s="23"/>
      <c r="U88" s="22"/>
      <c r="W88" s="38"/>
    </row>
    <row r="89" spans="1:23" ht="14.55" customHeight="1" x14ac:dyDescent="0.3">
      <c r="A89" s="83" t="s">
        <v>30</v>
      </c>
      <c r="B89" s="86" t="s">
        <v>33</v>
      </c>
      <c r="C89" s="24" t="s">
        <v>38</v>
      </c>
      <c r="D89" s="8" t="s">
        <v>16</v>
      </c>
      <c r="E89" s="8" t="s">
        <v>20</v>
      </c>
      <c r="F89" s="31" t="s">
        <v>6</v>
      </c>
      <c r="G89" s="33" t="s">
        <v>7</v>
      </c>
      <c r="H89" s="29">
        <v>1326.8000000000002</v>
      </c>
      <c r="I89" s="7" t="s">
        <v>16</v>
      </c>
      <c r="K89" s="38"/>
      <c r="M89" s="77" t="s">
        <v>30</v>
      </c>
      <c r="N89" s="80" t="s">
        <v>33</v>
      </c>
      <c r="O89" s="39" t="s">
        <v>71</v>
      </c>
      <c r="P89" s="9" t="s">
        <v>16</v>
      </c>
      <c r="Q89" s="9" t="s">
        <v>20</v>
      </c>
      <c r="R89" s="40" t="s">
        <v>6</v>
      </c>
      <c r="S89" s="41" t="s">
        <v>7</v>
      </c>
      <c r="T89" s="42">
        <f t="shared" ref="T89:T101" si="6">H89+100</f>
        <v>1426.8000000000002</v>
      </c>
      <c r="U89" s="10" t="s">
        <v>16</v>
      </c>
      <c r="W89" s="38"/>
    </row>
    <row r="90" spans="1:23" x14ac:dyDescent="0.3">
      <c r="A90" s="84"/>
      <c r="B90" s="87"/>
      <c r="C90" s="25" t="s">
        <v>39</v>
      </c>
      <c r="D90" s="3" t="s">
        <v>16</v>
      </c>
      <c r="E90" s="3" t="s">
        <v>21</v>
      </c>
      <c r="F90" s="32" t="s">
        <v>6</v>
      </c>
      <c r="G90" s="34" t="s">
        <v>7</v>
      </c>
      <c r="H90" s="28">
        <v>1467.7725</v>
      </c>
      <c r="I90" s="4" t="s">
        <v>16</v>
      </c>
      <c r="K90" s="38"/>
      <c r="M90" s="78"/>
      <c r="N90" s="81"/>
      <c r="O90" s="43" t="s">
        <v>72</v>
      </c>
      <c r="P90" s="11" t="s">
        <v>16</v>
      </c>
      <c r="Q90" s="11" t="s">
        <v>21</v>
      </c>
      <c r="R90" s="44" t="s">
        <v>6</v>
      </c>
      <c r="S90" s="45" t="s">
        <v>7</v>
      </c>
      <c r="T90" s="46">
        <f t="shared" si="6"/>
        <v>1567.7725</v>
      </c>
      <c r="U90" s="12" t="s">
        <v>16</v>
      </c>
      <c r="W90" s="38"/>
    </row>
    <row r="91" spans="1:23" x14ac:dyDescent="0.3">
      <c r="A91" s="84"/>
      <c r="B91" s="87"/>
      <c r="C91" s="25" t="s">
        <v>40</v>
      </c>
      <c r="D91" s="3" t="s">
        <v>16</v>
      </c>
      <c r="E91" s="3" t="s">
        <v>22</v>
      </c>
      <c r="F91" s="32" t="s">
        <v>6</v>
      </c>
      <c r="G91" s="34" t="s">
        <v>7</v>
      </c>
      <c r="H91" s="28">
        <v>1583.8675000000001</v>
      </c>
      <c r="I91" s="4" t="s">
        <v>16</v>
      </c>
      <c r="K91" s="38"/>
      <c r="M91" s="78"/>
      <c r="N91" s="81"/>
      <c r="O91" s="43" t="s">
        <v>73</v>
      </c>
      <c r="P91" s="11" t="s">
        <v>16</v>
      </c>
      <c r="Q91" s="11" t="s">
        <v>22</v>
      </c>
      <c r="R91" s="44" t="s">
        <v>6</v>
      </c>
      <c r="S91" s="45" t="s">
        <v>7</v>
      </c>
      <c r="T91" s="46">
        <f t="shared" si="6"/>
        <v>1683.8675000000001</v>
      </c>
      <c r="U91" s="12" t="s">
        <v>16</v>
      </c>
      <c r="W91" s="38"/>
    </row>
    <row r="92" spans="1:23" x14ac:dyDescent="0.3">
      <c r="A92" s="84"/>
      <c r="B92" s="87"/>
      <c r="C92" s="25" t="s">
        <v>41</v>
      </c>
      <c r="D92" s="3" t="s">
        <v>16</v>
      </c>
      <c r="E92" s="3" t="s">
        <v>22</v>
      </c>
      <c r="F92" s="32" t="s">
        <v>6</v>
      </c>
      <c r="G92" s="34" t="s">
        <v>7</v>
      </c>
      <c r="H92" s="28">
        <v>1724.8400000000001</v>
      </c>
      <c r="I92" s="4" t="s">
        <v>16</v>
      </c>
      <c r="K92" s="38"/>
      <c r="M92" s="78"/>
      <c r="N92" s="81"/>
      <c r="O92" s="43" t="s">
        <v>74</v>
      </c>
      <c r="P92" s="11" t="s">
        <v>16</v>
      </c>
      <c r="Q92" s="11" t="s">
        <v>22</v>
      </c>
      <c r="R92" s="44" t="s">
        <v>6</v>
      </c>
      <c r="S92" s="45" t="s">
        <v>7</v>
      </c>
      <c r="T92" s="46">
        <f t="shared" si="6"/>
        <v>1824.8400000000001</v>
      </c>
      <c r="U92" s="12" t="s">
        <v>16</v>
      </c>
      <c r="W92" s="38"/>
    </row>
    <row r="93" spans="1:23" x14ac:dyDescent="0.3">
      <c r="A93" s="84"/>
      <c r="B93" s="87"/>
      <c r="C93" s="25" t="s">
        <v>42</v>
      </c>
      <c r="D93" s="3" t="s">
        <v>16</v>
      </c>
      <c r="E93" s="3" t="s">
        <v>22</v>
      </c>
      <c r="F93" s="32" t="s">
        <v>6</v>
      </c>
      <c r="G93" s="34" t="s">
        <v>7</v>
      </c>
      <c r="H93" s="28">
        <v>1840.9350000000002</v>
      </c>
      <c r="I93" s="4" t="s">
        <v>16</v>
      </c>
      <c r="K93" s="38"/>
      <c r="M93" s="78"/>
      <c r="N93" s="81"/>
      <c r="O93" s="43" t="s">
        <v>75</v>
      </c>
      <c r="P93" s="11" t="s">
        <v>16</v>
      </c>
      <c r="Q93" s="11" t="s">
        <v>22</v>
      </c>
      <c r="R93" s="44" t="s">
        <v>6</v>
      </c>
      <c r="S93" s="45" t="s">
        <v>7</v>
      </c>
      <c r="T93" s="46">
        <f t="shared" si="6"/>
        <v>1940.9350000000002</v>
      </c>
      <c r="U93" s="12" t="s">
        <v>16</v>
      </c>
      <c r="W93" s="38"/>
    </row>
    <row r="94" spans="1:23" x14ac:dyDescent="0.3">
      <c r="A94" s="84"/>
      <c r="B94" s="87"/>
      <c r="C94" s="25" t="s">
        <v>43</v>
      </c>
      <c r="D94" s="3" t="s">
        <v>16</v>
      </c>
      <c r="E94" s="3" t="s">
        <v>22</v>
      </c>
      <c r="F94" s="32" t="s">
        <v>6</v>
      </c>
      <c r="G94" s="34" t="s">
        <v>7</v>
      </c>
      <c r="H94" s="28">
        <v>2006.7850000000001</v>
      </c>
      <c r="I94" s="4" t="s">
        <v>16</v>
      </c>
      <c r="K94" s="38"/>
      <c r="M94" s="78"/>
      <c r="N94" s="81"/>
      <c r="O94" s="43" t="s">
        <v>76</v>
      </c>
      <c r="P94" s="11" t="s">
        <v>16</v>
      </c>
      <c r="Q94" s="11" t="s">
        <v>22</v>
      </c>
      <c r="R94" s="44" t="s">
        <v>6</v>
      </c>
      <c r="S94" s="45" t="s">
        <v>7</v>
      </c>
      <c r="T94" s="46">
        <f t="shared" si="6"/>
        <v>2106.7849999999999</v>
      </c>
      <c r="U94" s="12" t="s">
        <v>16</v>
      </c>
      <c r="W94" s="38"/>
    </row>
    <row r="95" spans="1:23" x14ac:dyDescent="0.3">
      <c r="A95" s="84"/>
      <c r="B95" s="87"/>
      <c r="C95" s="25" t="s">
        <v>44</v>
      </c>
      <c r="D95" s="3" t="s">
        <v>16</v>
      </c>
      <c r="E95" s="3" t="s">
        <v>22</v>
      </c>
      <c r="F95" s="32" t="s">
        <v>6</v>
      </c>
      <c r="G95" s="34" t="s">
        <v>7</v>
      </c>
      <c r="H95" s="28">
        <v>2238.9749999999999</v>
      </c>
      <c r="I95" s="4" t="s">
        <v>16</v>
      </c>
      <c r="K95" s="38"/>
      <c r="M95" s="78"/>
      <c r="N95" s="81"/>
      <c r="O95" s="43" t="s">
        <v>77</v>
      </c>
      <c r="P95" s="11" t="s">
        <v>16</v>
      </c>
      <c r="Q95" s="11" t="s">
        <v>22</v>
      </c>
      <c r="R95" s="44" t="s">
        <v>6</v>
      </c>
      <c r="S95" s="45" t="s">
        <v>7</v>
      </c>
      <c r="T95" s="46">
        <f t="shared" si="6"/>
        <v>2338.9749999999999</v>
      </c>
      <c r="U95" s="12" t="s">
        <v>16</v>
      </c>
      <c r="W95" s="38"/>
    </row>
    <row r="96" spans="1:23" x14ac:dyDescent="0.3">
      <c r="A96" s="84"/>
      <c r="B96" s="87"/>
      <c r="C96" s="25" t="s">
        <v>45</v>
      </c>
      <c r="D96" s="3" t="s">
        <v>16</v>
      </c>
      <c r="E96" s="3" t="s">
        <v>22</v>
      </c>
      <c r="F96" s="32" t="s">
        <v>6</v>
      </c>
      <c r="G96" s="34" t="s">
        <v>7</v>
      </c>
      <c r="H96" s="28">
        <v>2404.8250000000003</v>
      </c>
      <c r="I96" s="4" t="s">
        <v>16</v>
      </c>
      <c r="K96" s="38"/>
      <c r="M96" s="78"/>
      <c r="N96" s="81"/>
      <c r="O96" s="43" t="s">
        <v>78</v>
      </c>
      <c r="P96" s="11" t="s">
        <v>16</v>
      </c>
      <c r="Q96" s="11" t="s">
        <v>22</v>
      </c>
      <c r="R96" s="44" t="s">
        <v>6</v>
      </c>
      <c r="S96" s="45" t="s">
        <v>7</v>
      </c>
      <c r="T96" s="46">
        <f t="shared" si="6"/>
        <v>2504.8250000000003</v>
      </c>
      <c r="U96" s="12" t="s">
        <v>16</v>
      </c>
      <c r="W96" s="38"/>
    </row>
    <row r="97" spans="1:23" x14ac:dyDescent="0.3">
      <c r="A97" s="84"/>
      <c r="B97" s="87"/>
      <c r="C97" s="25" t="s">
        <v>46</v>
      </c>
      <c r="D97" s="3" t="s">
        <v>16</v>
      </c>
      <c r="E97" s="3" t="s">
        <v>22</v>
      </c>
      <c r="F97" s="32" t="s">
        <v>6</v>
      </c>
      <c r="G97" s="34" t="s">
        <v>7</v>
      </c>
      <c r="H97" s="28">
        <v>2595.5525000000002</v>
      </c>
      <c r="I97" s="4" t="s">
        <v>16</v>
      </c>
      <c r="K97" s="38"/>
      <c r="M97" s="78"/>
      <c r="N97" s="81"/>
      <c r="O97" s="43" t="s">
        <v>79</v>
      </c>
      <c r="P97" s="11" t="s">
        <v>16</v>
      </c>
      <c r="Q97" s="11" t="s">
        <v>22</v>
      </c>
      <c r="R97" s="44" t="s">
        <v>6</v>
      </c>
      <c r="S97" s="45" t="s">
        <v>7</v>
      </c>
      <c r="T97" s="46">
        <f t="shared" si="6"/>
        <v>2695.5525000000002</v>
      </c>
      <c r="U97" s="12" t="s">
        <v>16</v>
      </c>
      <c r="W97" s="38"/>
    </row>
    <row r="98" spans="1:23" x14ac:dyDescent="0.3">
      <c r="A98" s="84"/>
      <c r="B98" s="87"/>
      <c r="C98" s="25" t="s">
        <v>47</v>
      </c>
      <c r="D98" s="3" t="s">
        <v>16</v>
      </c>
      <c r="E98" s="3" t="s">
        <v>22</v>
      </c>
      <c r="F98" s="32" t="s">
        <v>6</v>
      </c>
      <c r="G98" s="34" t="s">
        <v>7</v>
      </c>
      <c r="H98" s="28">
        <v>2918.96</v>
      </c>
      <c r="I98" s="4" t="s">
        <v>16</v>
      </c>
      <c r="K98" s="38"/>
      <c r="M98" s="78"/>
      <c r="N98" s="81"/>
      <c r="O98" s="43" t="s">
        <v>80</v>
      </c>
      <c r="P98" s="11" t="s">
        <v>16</v>
      </c>
      <c r="Q98" s="11" t="s">
        <v>22</v>
      </c>
      <c r="R98" s="44" t="s">
        <v>6</v>
      </c>
      <c r="S98" s="45" t="s">
        <v>7</v>
      </c>
      <c r="T98" s="46">
        <f t="shared" si="6"/>
        <v>3018.96</v>
      </c>
      <c r="U98" s="12" t="s">
        <v>16</v>
      </c>
      <c r="W98" s="38"/>
    </row>
    <row r="99" spans="1:23" x14ac:dyDescent="0.3">
      <c r="A99" s="84"/>
      <c r="B99" s="87"/>
      <c r="C99" s="25" t="s">
        <v>48</v>
      </c>
      <c r="D99" s="3" t="s">
        <v>16</v>
      </c>
      <c r="E99" s="3" t="s">
        <v>22</v>
      </c>
      <c r="F99" s="32" t="s">
        <v>6</v>
      </c>
      <c r="G99" s="34" t="s">
        <v>7</v>
      </c>
      <c r="H99" s="28">
        <v>3446.3630000000003</v>
      </c>
      <c r="I99" s="4" t="s">
        <v>16</v>
      </c>
      <c r="K99" s="38"/>
      <c r="M99" s="78"/>
      <c r="N99" s="81"/>
      <c r="O99" s="43" t="s">
        <v>81</v>
      </c>
      <c r="P99" s="11" t="s">
        <v>16</v>
      </c>
      <c r="Q99" s="11" t="s">
        <v>22</v>
      </c>
      <c r="R99" s="44" t="s">
        <v>6</v>
      </c>
      <c r="S99" s="45" t="s">
        <v>7</v>
      </c>
      <c r="T99" s="46">
        <f t="shared" si="6"/>
        <v>3546.3630000000003</v>
      </c>
      <c r="U99" s="12" t="s">
        <v>16</v>
      </c>
      <c r="W99" s="38"/>
    </row>
    <row r="100" spans="1:23" x14ac:dyDescent="0.3">
      <c r="A100" s="84"/>
      <c r="B100" s="87"/>
      <c r="C100" s="25" t="s">
        <v>49</v>
      </c>
      <c r="D100" s="3" t="s">
        <v>16</v>
      </c>
      <c r="E100" s="3" t="s">
        <v>22</v>
      </c>
      <c r="F100" s="32" t="s">
        <v>6</v>
      </c>
      <c r="G100" s="34" t="s">
        <v>7</v>
      </c>
      <c r="H100" s="28">
        <v>3874.2560000000003</v>
      </c>
      <c r="I100" s="4" t="s">
        <v>16</v>
      </c>
      <c r="K100" s="38"/>
      <c r="M100" s="78"/>
      <c r="N100" s="81"/>
      <c r="O100" s="43" t="s">
        <v>82</v>
      </c>
      <c r="P100" s="11" t="s">
        <v>16</v>
      </c>
      <c r="Q100" s="11" t="s">
        <v>22</v>
      </c>
      <c r="R100" s="44" t="s">
        <v>6</v>
      </c>
      <c r="S100" s="45" t="s">
        <v>7</v>
      </c>
      <c r="T100" s="46">
        <f t="shared" si="6"/>
        <v>3974.2560000000003</v>
      </c>
      <c r="U100" s="12" t="s">
        <v>16</v>
      </c>
      <c r="W100" s="38"/>
    </row>
    <row r="101" spans="1:23" x14ac:dyDescent="0.3">
      <c r="A101" s="84"/>
      <c r="B101" s="87"/>
      <c r="C101" s="25" t="s">
        <v>50</v>
      </c>
      <c r="D101" s="3" t="s">
        <v>16</v>
      </c>
      <c r="E101" s="3" t="s">
        <v>22</v>
      </c>
      <c r="F101" s="32" t="s">
        <v>6</v>
      </c>
      <c r="G101" s="34" t="s">
        <v>7</v>
      </c>
      <c r="H101" s="28">
        <v>4408.2930000000006</v>
      </c>
      <c r="I101" s="4" t="s">
        <v>16</v>
      </c>
      <c r="K101" s="38"/>
      <c r="M101" s="78"/>
      <c r="N101" s="81"/>
      <c r="O101" s="43" t="s">
        <v>83</v>
      </c>
      <c r="P101" s="11" t="s">
        <v>16</v>
      </c>
      <c r="Q101" s="11" t="s">
        <v>22</v>
      </c>
      <c r="R101" s="44" t="s">
        <v>6</v>
      </c>
      <c r="S101" s="45" t="s">
        <v>7</v>
      </c>
      <c r="T101" s="46">
        <f t="shared" si="6"/>
        <v>4508.2930000000006</v>
      </c>
      <c r="U101" s="12" t="s">
        <v>16</v>
      </c>
      <c r="W101" s="38"/>
    </row>
    <row r="102" spans="1:23" x14ac:dyDescent="0.3">
      <c r="A102" s="84"/>
      <c r="B102" s="87"/>
      <c r="C102" s="25" t="s">
        <v>51</v>
      </c>
      <c r="D102" s="3" t="s">
        <v>28</v>
      </c>
      <c r="E102" s="3" t="s">
        <v>20</v>
      </c>
      <c r="F102" s="32" t="s">
        <v>6</v>
      </c>
      <c r="G102" s="34" t="s">
        <v>7</v>
      </c>
      <c r="H102" s="28">
        <v>5701.9230000000007</v>
      </c>
      <c r="I102" s="4" t="s">
        <v>16</v>
      </c>
      <c r="K102" s="38"/>
      <c r="M102" s="78"/>
      <c r="N102" s="81"/>
      <c r="O102" s="43" t="s">
        <v>84</v>
      </c>
      <c r="P102" s="11" t="s">
        <v>28</v>
      </c>
      <c r="Q102" s="11" t="s">
        <v>20</v>
      </c>
      <c r="R102" s="44" t="s">
        <v>6</v>
      </c>
      <c r="S102" s="45" t="s">
        <v>7</v>
      </c>
      <c r="T102" s="46">
        <f t="shared" ref="T102:T116" si="7">H102+200</f>
        <v>5901.9230000000007</v>
      </c>
      <c r="U102" s="12" t="s">
        <v>16</v>
      </c>
      <c r="W102" s="38"/>
    </row>
    <row r="103" spans="1:23" x14ac:dyDescent="0.3">
      <c r="A103" s="84"/>
      <c r="B103" s="87"/>
      <c r="C103" s="25" t="s">
        <v>52</v>
      </c>
      <c r="D103" s="3" t="s">
        <v>17</v>
      </c>
      <c r="E103" s="3" t="s">
        <v>21</v>
      </c>
      <c r="F103" s="32" t="s">
        <v>6</v>
      </c>
      <c r="G103" s="34" t="s">
        <v>7</v>
      </c>
      <c r="H103" s="28">
        <v>5834.603000000001</v>
      </c>
      <c r="I103" s="4" t="s">
        <v>16</v>
      </c>
      <c r="K103" s="38"/>
      <c r="M103" s="78"/>
      <c r="N103" s="81"/>
      <c r="O103" s="43" t="s">
        <v>85</v>
      </c>
      <c r="P103" s="11" t="s">
        <v>17</v>
      </c>
      <c r="Q103" s="11" t="s">
        <v>21</v>
      </c>
      <c r="R103" s="44" t="s">
        <v>6</v>
      </c>
      <c r="S103" s="45" t="s">
        <v>7</v>
      </c>
      <c r="T103" s="46">
        <f t="shared" si="7"/>
        <v>6034.603000000001</v>
      </c>
      <c r="U103" s="12" t="s">
        <v>16</v>
      </c>
      <c r="W103" s="38"/>
    </row>
    <row r="104" spans="1:23" x14ac:dyDescent="0.3">
      <c r="A104" s="84"/>
      <c r="B104" s="87"/>
      <c r="C104" s="25" t="s">
        <v>53</v>
      </c>
      <c r="D104" s="3" t="s">
        <v>16</v>
      </c>
      <c r="E104" s="3" t="s">
        <v>22</v>
      </c>
      <c r="F104" s="32" t="s">
        <v>6</v>
      </c>
      <c r="G104" s="34" t="s">
        <v>7</v>
      </c>
      <c r="H104" s="28">
        <v>6000.4530000000013</v>
      </c>
      <c r="I104" s="4" t="s">
        <v>16</v>
      </c>
      <c r="K104" s="38"/>
      <c r="M104" s="78"/>
      <c r="N104" s="81"/>
      <c r="O104" s="43" t="s">
        <v>86</v>
      </c>
      <c r="P104" s="11" t="s">
        <v>16</v>
      </c>
      <c r="Q104" s="11" t="s">
        <v>22</v>
      </c>
      <c r="R104" s="44" t="s">
        <v>6</v>
      </c>
      <c r="S104" s="45" t="s">
        <v>7</v>
      </c>
      <c r="T104" s="46">
        <f t="shared" si="7"/>
        <v>6200.4530000000013</v>
      </c>
      <c r="U104" s="12" t="s">
        <v>16</v>
      </c>
      <c r="W104" s="38"/>
    </row>
    <row r="105" spans="1:23" x14ac:dyDescent="0.3">
      <c r="A105" s="84"/>
      <c r="B105" s="87"/>
      <c r="C105" s="25" t="s">
        <v>54</v>
      </c>
      <c r="D105" s="3" t="s">
        <v>28</v>
      </c>
      <c r="E105" s="3" t="s">
        <v>20</v>
      </c>
      <c r="F105" s="32" t="s">
        <v>6</v>
      </c>
      <c r="G105" s="34" t="s">
        <v>7</v>
      </c>
      <c r="H105" s="28">
        <v>7214.4750000000004</v>
      </c>
      <c r="I105" s="4" t="s">
        <v>16</v>
      </c>
      <c r="K105" s="38"/>
      <c r="M105" s="78"/>
      <c r="N105" s="81"/>
      <c r="O105" s="43" t="s">
        <v>87</v>
      </c>
      <c r="P105" s="11" t="s">
        <v>28</v>
      </c>
      <c r="Q105" s="11" t="s">
        <v>20</v>
      </c>
      <c r="R105" s="44" t="s">
        <v>6</v>
      </c>
      <c r="S105" s="45" t="s">
        <v>7</v>
      </c>
      <c r="T105" s="46">
        <f t="shared" si="7"/>
        <v>7414.4750000000004</v>
      </c>
      <c r="U105" s="12" t="s">
        <v>16</v>
      </c>
      <c r="W105" s="38"/>
    </row>
    <row r="106" spans="1:23" x14ac:dyDescent="0.3">
      <c r="A106" s="84"/>
      <c r="B106" s="87"/>
      <c r="C106" s="25" t="s">
        <v>55</v>
      </c>
      <c r="D106" s="3" t="s">
        <v>17</v>
      </c>
      <c r="E106" s="3" t="s">
        <v>21</v>
      </c>
      <c r="F106" s="32" t="s">
        <v>6</v>
      </c>
      <c r="G106" s="34" t="s">
        <v>7</v>
      </c>
      <c r="H106" s="28">
        <v>7380.3250000000007</v>
      </c>
      <c r="I106" s="4" t="s">
        <v>16</v>
      </c>
      <c r="K106" s="38"/>
      <c r="M106" s="78"/>
      <c r="N106" s="81"/>
      <c r="O106" s="43" t="s">
        <v>88</v>
      </c>
      <c r="P106" s="11" t="s">
        <v>17</v>
      </c>
      <c r="Q106" s="11" t="s">
        <v>21</v>
      </c>
      <c r="R106" s="44" t="s">
        <v>6</v>
      </c>
      <c r="S106" s="45" t="s">
        <v>7</v>
      </c>
      <c r="T106" s="46">
        <f t="shared" si="7"/>
        <v>7580.3250000000007</v>
      </c>
      <c r="U106" s="12" t="s">
        <v>16</v>
      </c>
      <c r="W106" s="38"/>
    </row>
    <row r="107" spans="1:23" x14ac:dyDescent="0.3">
      <c r="A107" s="84"/>
      <c r="B107" s="87"/>
      <c r="C107" s="25" t="s">
        <v>56</v>
      </c>
      <c r="D107" s="3" t="s">
        <v>16</v>
      </c>
      <c r="E107" s="3" t="s">
        <v>22</v>
      </c>
      <c r="F107" s="32" t="s">
        <v>6</v>
      </c>
      <c r="G107" s="34" t="s">
        <v>7</v>
      </c>
      <c r="H107" s="28">
        <v>7629.1</v>
      </c>
      <c r="I107" s="4" t="s">
        <v>16</v>
      </c>
      <c r="K107" s="38"/>
      <c r="M107" s="78"/>
      <c r="N107" s="81"/>
      <c r="O107" s="43" t="s">
        <v>89</v>
      </c>
      <c r="P107" s="11" t="s">
        <v>16</v>
      </c>
      <c r="Q107" s="11" t="s">
        <v>22</v>
      </c>
      <c r="R107" s="44" t="s">
        <v>6</v>
      </c>
      <c r="S107" s="45" t="s">
        <v>7</v>
      </c>
      <c r="T107" s="46">
        <f t="shared" si="7"/>
        <v>7829.1</v>
      </c>
      <c r="U107" s="12" t="s">
        <v>16</v>
      </c>
      <c r="W107" s="38"/>
    </row>
    <row r="108" spans="1:23" x14ac:dyDescent="0.3">
      <c r="A108" s="84"/>
      <c r="B108" s="87"/>
      <c r="C108" s="25" t="s">
        <v>57</v>
      </c>
      <c r="D108" s="3" t="s">
        <v>17</v>
      </c>
      <c r="E108" s="3" t="s">
        <v>20</v>
      </c>
      <c r="F108" s="32" t="s">
        <v>6</v>
      </c>
      <c r="G108" s="34" t="s">
        <v>7</v>
      </c>
      <c r="H108" s="28">
        <v>7977.3850000000002</v>
      </c>
      <c r="I108" s="4" t="s">
        <v>16</v>
      </c>
      <c r="K108" s="38"/>
      <c r="M108" s="78"/>
      <c r="N108" s="81"/>
      <c r="O108" s="43" t="s">
        <v>90</v>
      </c>
      <c r="P108" s="11" t="s">
        <v>17</v>
      </c>
      <c r="Q108" s="11" t="s">
        <v>20</v>
      </c>
      <c r="R108" s="44" t="s">
        <v>6</v>
      </c>
      <c r="S108" s="45" t="s">
        <v>7</v>
      </c>
      <c r="T108" s="46">
        <f t="shared" si="7"/>
        <v>8177.3850000000002</v>
      </c>
      <c r="U108" s="12" t="s">
        <v>16</v>
      </c>
      <c r="W108" s="38"/>
    </row>
    <row r="109" spans="1:23" x14ac:dyDescent="0.3">
      <c r="A109" s="84"/>
      <c r="B109" s="87"/>
      <c r="C109" s="25" t="s">
        <v>58</v>
      </c>
      <c r="D109" s="3" t="s">
        <v>27</v>
      </c>
      <c r="E109" s="3" t="s">
        <v>21</v>
      </c>
      <c r="F109" s="32" t="s">
        <v>6</v>
      </c>
      <c r="G109" s="34" t="s">
        <v>7</v>
      </c>
      <c r="H109" s="28">
        <v>8143.2350000000006</v>
      </c>
      <c r="I109" s="4" t="s">
        <v>16</v>
      </c>
      <c r="K109" s="38"/>
      <c r="M109" s="78"/>
      <c r="N109" s="81"/>
      <c r="O109" s="43" t="s">
        <v>91</v>
      </c>
      <c r="P109" s="11" t="s">
        <v>27</v>
      </c>
      <c r="Q109" s="11" t="s">
        <v>21</v>
      </c>
      <c r="R109" s="44" t="s">
        <v>6</v>
      </c>
      <c r="S109" s="45" t="s">
        <v>7</v>
      </c>
      <c r="T109" s="46">
        <f t="shared" si="7"/>
        <v>8343.2350000000006</v>
      </c>
      <c r="U109" s="12" t="s">
        <v>16</v>
      </c>
      <c r="W109" s="38"/>
    </row>
    <row r="110" spans="1:23" x14ac:dyDescent="0.3">
      <c r="A110" s="84"/>
      <c r="B110" s="87"/>
      <c r="C110" s="25" t="s">
        <v>59</v>
      </c>
      <c r="D110" s="3" t="s">
        <v>16</v>
      </c>
      <c r="E110" s="3" t="s">
        <v>22</v>
      </c>
      <c r="F110" s="32" t="s">
        <v>6</v>
      </c>
      <c r="G110" s="34" t="s">
        <v>7</v>
      </c>
      <c r="H110" s="28">
        <v>8350.5475000000006</v>
      </c>
      <c r="I110" s="4" t="s">
        <v>16</v>
      </c>
      <c r="K110" s="38"/>
      <c r="M110" s="78"/>
      <c r="N110" s="81"/>
      <c r="O110" s="43" t="s">
        <v>92</v>
      </c>
      <c r="P110" s="11" t="s">
        <v>16</v>
      </c>
      <c r="Q110" s="11" t="s">
        <v>22</v>
      </c>
      <c r="R110" s="44" t="s">
        <v>6</v>
      </c>
      <c r="S110" s="45" t="s">
        <v>7</v>
      </c>
      <c r="T110" s="46">
        <f t="shared" si="7"/>
        <v>8550.5475000000006</v>
      </c>
      <c r="U110" s="12" t="s">
        <v>16</v>
      </c>
      <c r="W110" s="38"/>
    </row>
    <row r="111" spans="1:23" x14ac:dyDescent="0.3">
      <c r="A111" s="84"/>
      <c r="B111" s="87"/>
      <c r="C111" s="25" t="s">
        <v>60</v>
      </c>
      <c r="D111" s="3" t="s">
        <v>17</v>
      </c>
      <c r="E111" s="3" t="s">
        <v>20</v>
      </c>
      <c r="F111" s="32" t="s">
        <v>6</v>
      </c>
      <c r="G111" s="34" t="s">
        <v>7</v>
      </c>
      <c r="H111" s="28">
        <v>9045.4590000000007</v>
      </c>
      <c r="I111" s="4" t="s">
        <v>16</v>
      </c>
      <c r="K111" s="38"/>
      <c r="M111" s="78"/>
      <c r="N111" s="81"/>
      <c r="O111" s="43" t="s">
        <v>93</v>
      </c>
      <c r="P111" s="11" t="s">
        <v>17</v>
      </c>
      <c r="Q111" s="11" t="s">
        <v>20</v>
      </c>
      <c r="R111" s="44" t="s">
        <v>6</v>
      </c>
      <c r="S111" s="45" t="s">
        <v>7</v>
      </c>
      <c r="T111" s="46">
        <f t="shared" si="7"/>
        <v>9245.4590000000007</v>
      </c>
      <c r="U111" s="12" t="s">
        <v>16</v>
      </c>
      <c r="W111" s="38"/>
    </row>
    <row r="112" spans="1:23" x14ac:dyDescent="0.3">
      <c r="A112" s="84"/>
      <c r="B112" s="87"/>
      <c r="C112" s="25" t="s">
        <v>61</v>
      </c>
      <c r="D112" s="3" t="s">
        <v>27</v>
      </c>
      <c r="E112" s="3" t="s">
        <v>21</v>
      </c>
      <c r="F112" s="32" t="s">
        <v>6</v>
      </c>
      <c r="G112" s="34" t="s">
        <v>7</v>
      </c>
      <c r="H112" s="28">
        <v>9211.3090000000011</v>
      </c>
      <c r="I112" s="4" t="s">
        <v>16</v>
      </c>
      <c r="K112" s="38"/>
      <c r="M112" s="78"/>
      <c r="N112" s="81"/>
      <c r="O112" s="43" t="s">
        <v>94</v>
      </c>
      <c r="P112" s="11" t="s">
        <v>27</v>
      </c>
      <c r="Q112" s="11" t="s">
        <v>21</v>
      </c>
      <c r="R112" s="44" t="s">
        <v>6</v>
      </c>
      <c r="S112" s="45" t="s">
        <v>7</v>
      </c>
      <c r="T112" s="46">
        <f t="shared" si="7"/>
        <v>9411.3090000000011</v>
      </c>
      <c r="U112" s="12" t="s">
        <v>16</v>
      </c>
      <c r="W112" s="38"/>
    </row>
    <row r="113" spans="1:23" x14ac:dyDescent="0.3">
      <c r="A113" s="84"/>
      <c r="B113" s="87"/>
      <c r="C113" s="25" t="s">
        <v>62</v>
      </c>
      <c r="D113" s="3" t="s">
        <v>16</v>
      </c>
      <c r="E113" s="3" t="s">
        <v>22</v>
      </c>
      <c r="F113" s="32" t="s">
        <v>6</v>
      </c>
      <c r="G113" s="34" t="s">
        <v>7</v>
      </c>
      <c r="H113" s="28">
        <v>9377.1590000000015</v>
      </c>
      <c r="I113" s="4" t="s">
        <v>16</v>
      </c>
      <c r="K113" s="38"/>
      <c r="M113" s="78"/>
      <c r="N113" s="81"/>
      <c r="O113" s="43" t="s">
        <v>95</v>
      </c>
      <c r="P113" s="11" t="s">
        <v>16</v>
      </c>
      <c r="Q113" s="11" t="s">
        <v>22</v>
      </c>
      <c r="R113" s="44" t="s">
        <v>6</v>
      </c>
      <c r="S113" s="45" t="s">
        <v>7</v>
      </c>
      <c r="T113" s="46">
        <f t="shared" si="7"/>
        <v>9577.1590000000015</v>
      </c>
      <c r="U113" s="12" t="s">
        <v>16</v>
      </c>
      <c r="W113" s="38"/>
    </row>
    <row r="114" spans="1:23" x14ac:dyDescent="0.3">
      <c r="A114" s="84"/>
      <c r="B114" s="87"/>
      <c r="C114" s="25" t="s">
        <v>63</v>
      </c>
      <c r="D114" s="3" t="s">
        <v>17</v>
      </c>
      <c r="E114" s="3" t="s">
        <v>20</v>
      </c>
      <c r="F114" s="32" t="s">
        <v>6</v>
      </c>
      <c r="G114" s="34" t="s">
        <v>7</v>
      </c>
      <c r="H114" s="28">
        <v>11576.33</v>
      </c>
      <c r="I114" s="4" t="s">
        <v>16</v>
      </c>
      <c r="K114" s="38"/>
      <c r="M114" s="78"/>
      <c r="N114" s="81"/>
      <c r="O114" s="43" t="s">
        <v>96</v>
      </c>
      <c r="P114" s="11" t="s">
        <v>17</v>
      </c>
      <c r="Q114" s="11" t="s">
        <v>20</v>
      </c>
      <c r="R114" s="44" t="s">
        <v>6</v>
      </c>
      <c r="S114" s="45" t="s">
        <v>7</v>
      </c>
      <c r="T114" s="46">
        <f t="shared" si="7"/>
        <v>11776.33</v>
      </c>
      <c r="U114" s="12" t="s">
        <v>16</v>
      </c>
      <c r="W114" s="38"/>
    </row>
    <row r="115" spans="1:23" x14ac:dyDescent="0.3">
      <c r="A115" s="84"/>
      <c r="B115" s="87"/>
      <c r="C115" s="25" t="s">
        <v>64</v>
      </c>
      <c r="D115" s="3" t="s">
        <v>27</v>
      </c>
      <c r="E115" s="3" t="s">
        <v>21</v>
      </c>
      <c r="F115" s="32" t="s">
        <v>6</v>
      </c>
      <c r="G115" s="34" t="s">
        <v>7</v>
      </c>
      <c r="H115" s="28">
        <v>11783.6425</v>
      </c>
      <c r="I115" s="4" t="s">
        <v>16</v>
      </c>
      <c r="K115" s="38"/>
      <c r="M115" s="78"/>
      <c r="N115" s="81"/>
      <c r="O115" s="43" t="s">
        <v>97</v>
      </c>
      <c r="P115" s="11" t="s">
        <v>27</v>
      </c>
      <c r="Q115" s="11" t="s">
        <v>21</v>
      </c>
      <c r="R115" s="44" t="s">
        <v>6</v>
      </c>
      <c r="S115" s="45" t="s">
        <v>7</v>
      </c>
      <c r="T115" s="46">
        <f t="shared" si="7"/>
        <v>11983.6425</v>
      </c>
      <c r="U115" s="12" t="s">
        <v>16</v>
      </c>
      <c r="W115" s="38"/>
    </row>
    <row r="116" spans="1:23" ht="15" thickBot="1" x14ac:dyDescent="0.35">
      <c r="A116" s="85"/>
      <c r="B116" s="88"/>
      <c r="C116" s="26" t="s">
        <v>65</v>
      </c>
      <c r="D116" s="5" t="s">
        <v>16</v>
      </c>
      <c r="E116" s="5" t="s">
        <v>22</v>
      </c>
      <c r="F116" s="36" t="s">
        <v>6</v>
      </c>
      <c r="G116" s="35" t="s">
        <v>7</v>
      </c>
      <c r="H116" s="30">
        <v>12032.417500000001</v>
      </c>
      <c r="I116" s="6" t="s">
        <v>16</v>
      </c>
      <c r="K116" s="38"/>
      <c r="M116" s="79"/>
      <c r="N116" s="82"/>
      <c r="O116" s="47" t="s">
        <v>98</v>
      </c>
      <c r="P116" s="13" t="s">
        <v>16</v>
      </c>
      <c r="Q116" s="13" t="s">
        <v>22</v>
      </c>
      <c r="R116" s="48" t="s">
        <v>6</v>
      </c>
      <c r="S116" s="49" t="s">
        <v>7</v>
      </c>
      <c r="T116" s="50">
        <f t="shared" si="7"/>
        <v>12232.417500000001</v>
      </c>
      <c r="U116" s="14" t="s">
        <v>16</v>
      </c>
      <c r="W116" s="38"/>
    </row>
    <row r="117" spans="1:23" ht="15" thickBot="1" x14ac:dyDescent="0.35">
      <c r="A117" s="20"/>
      <c r="B117" s="21"/>
      <c r="G117" s="22"/>
      <c r="H117" s="23"/>
      <c r="I117" s="22"/>
      <c r="K117" s="38"/>
      <c r="M117" s="20"/>
      <c r="N117" s="21"/>
      <c r="S117" s="22"/>
      <c r="T117" s="23"/>
      <c r="U117" s="22"/>
      <c r="W117" s="38"/>
    </row>
    <row r="118" spans="1:23" x14ac:dyDescent="0.3">
      <c r="A118" s="83" t="s">
        <v>30</v>
      </c>
      <c r="B118" s="86" t="s">
        <v>14</v>
      </c>
      <c r="C118" s="24" t="s">
        <v>38</v>
      </c>
      <c r="D118" s="8" t="s">
        <v>16</v>
      </c>
      <c r="E118" s="8" t="s">
        <v>20</v>
      </c>
      <c r="F118" s="31" t="s">
        <v>6</v>
      </c>
      <c r="G118" s="33" t="s">
        <v>7</v>
      </c>
      <c r="H118" s="29">
        <v>1525.8200000000002</v>
      </c>
      <c r="I118" s="7" t="s">
        <v>16</v>
      </c>
      <c r="K118" s="38"/>
      <c r="M118" s="77" t="s">
        <v>30</v>
      </c>
      <c r="N118" s="80" t="s">
        <v>14</v>
      </c>
      <c r="O118" s="39" t="s">
        <v>71</v>
      </c>
      <c r="P118" s="9" t="s">
        <v>16</v>
      </c>
      <c r="Q118" s="9" t="s">
        <v>20</v>
      </c>
      <c r="R118" s="40" t="s">
        <v>6</v>
      </c>
      <c r="S118" s="41" t="s">
        <v>7</v>
      </c>
      <c r="T118" s="42">
        <f t="shared" ref="T118:T130" si="8">H118+100</f>
        <v>1625.8200000000002</v>
      </c>
      <c r="U118" s="10" t="s">
        <v>16</v>
      </c>
      <c r="W118" s="38"/>
    </row>
    <row r="119" spans="1:23" x14ac:dyDescent="0.3">
      <c r="A119" s="84"/>
      <c r="B119" s="87"/>
      <c r="C119" s="25" t="s">
        <v>39</v>
      </c>
      <c r="D119" s="3" t="s">
        <v>16</v>
      </c>
      <c r="E119" s="3" t="s">
        <v>21</v>
      </c>
      <c r="F119" s="32" t="s">
        <v>6</v>
      </c>
      <c r="G119" s="34" t="s">
        <v>7</v>
      </c>
      <c r="H119" s="28">
        <v>1666.7925</v>
      </c>
      <c r="I119" s="4" t="s">
        <v>16</v>
      </c>
      <c r="K119" s="38"/>
      <c r="M119" s="78"/>
      <c r="N119" s="81"/>
      <c r="O119" s="43" t="s">
        <v>72</v>
      </c>
      <c r="P119" s="11" t="s">
        <v>16</v>
      </c>
      <c r="Q119" s="11" t="s">
        <v>21</v>
      </c>
      <c r="R119" s="44" t="s">
        <v>6</v>
      </c>
      <c r="S119" s="45" t="s">
        <v>7</v>
      </c>
      <c r="T119" s="46">
        <f t="shared" si="8"/>
        <v>1766.7925</v>
      </c>
      <c r="U119" s="12" t="s">
        <v>16</v>
      </c>
      <c r="W119" s="38"/>
    </row>
    <row r="120" spans="1:23" x14ac:dyDescent="0.3">
      <c r="A120" s="84"/>
      <c r="B120" s="87"/>
      <c r="C120" s="25" t="s">
        <v>40</v>
      </c>
      <c r="D120" s="3" t="s">
        <v>16</v>
      </c>
      <c r="E120" s="3" t="s">
        <v>22</v>
      </c>
      <c r="F120" s="32" t="s">
        <v>6</v>
      </c>
      <c r="G120" s="34" t="s">
        <v>7</v>
      </c>
      <c r="H120" s="28">
        <v>1782.8875</v>
      </c>
      <c r="I120" s="4" t="s">
        <v>16</v>
      </c>
      <c r="K120" s="38"/>
      <c r="M120" s="78"/>
      <c r="N120" s="81"/>
      <c r="O120" s="43" t="s">
        <v>73</v>
      </c>
      <c r="P120" s="11" t="s">
        <v>16</v>
      </c>
      <c r="Q120" s="11" t="s">
        <v>22</v>
      </c>
      <c r="R120" s="44" t="s">
        <v>6</v>
      </c>
      <c r="S120" s="45" t="s">
        <v>7</v>
      </c>
      <c r="T120" s="46">
        <f t="shared" si="8"/>
        <v>1882.8875</v>
      </c>
      <c r="U120" s="12" t="s">
        <v>16</v>
      </c>
      <c r="W120" s="38"/>
    </row>
    <row r="121" spans="1:23" x14ac:dyDescent="0.3">
      <c r="A121" s="84"/>
      <c r="B121" s="87"/>
      <c r="C121" s="25" t="s">
        <v>41</v>
      </c>
      <c r="D121" s="3" t="s">
        <v>16</v>
      </c>
      <c r="E121" s="3" t="s">
        <v>22</v>
      </c>
      <c r="F121" s="32" t="s">
        <v>6</v>
      </c>
      <c r="G121" s="34" t="s">
        <v>7</v>
      </c>
      <c r="H121" s="28">
        <v>1923.8600000000001</v>
      </c>
      <c r="I121" s="4" t="s">
        <v>16</v>
      </c>
      <c r="K121" s="38"/>
      <c r="M121" s="78"/>
      <c r="N121" s="81"/>
      <c r="O121" s="43" t="s">
        <v>74</v>
      </c>
      <c r="P121" s="11" t="s">
        <v>16</v>
      </c>
      <c r="Q121" s="11" t="s">
        <v>22</v>
      </c>
      <c r="R121" s="44" t="s">
        <v>6</v>
      </c>
      <c r="S121" s="45" t="s">
        <v>7</v>
      </c>
      <c r="T121" s="46">
        <f t="shared" si="8"/>
        <v>2023.8600000000001</v>
      </c>
      <c r="U121" s="12" t="s">
        <v>16</v>
      </c>
      <c r="W121" s="38"/>
    </row>
    <row r="122" spans="1:23" x14ac:dyDescent="0.3">
      <c r="A122" s="84"/>
      <c r="B122" s="87"/>
      <c r="C122" s="25" t="s">
        <v>42</v>
      </c>
      <c r="D122" s="3" t="s">
        <v>16</v>
      </c>
      <c r="E122" s="3" t="s">
        <v>22</v>
      </c>
      <c r="F122" s="32" t="s">
        <v>6</v>
      </c>
      <c r="G122" s="34" t="s">
        <v>7</v>
      </c>
      <c r="H122" s="28">
        <v>2039.9550000000002</v>
      </c>
      <c r="I122" s="4" t="s">
        <v>16</v>
      </c>
      <c r="K122" s="38"/>
      <c r="M122" s="78"/>
      <c r="N122" s="81"/>
      <c r="O122" s="43" t="s">
        <v>75</v>
      </c>
      <c r="P122" s="11" t="s">
        <v>16</v>
      </c>
      <c r="Q122" s="11" t="s">
        <v>22</v>
      </c>
      <c r="R122" s="44" t="s">
        <v>6</v>
      </c>
      <c r="S122" s="45" t="s">
        <v>7</v>
      </c>
      <c r="T122" s="46">
        <f t="shared" si="8"/>
        <v>2139.9549999999999</v>
      </c>
      <c r="U122" s="12" t="s">
        <v>16</v>
      </c>
      <c r="W122" s="38"/>
    </row>
    <row r="123" spans="1:23" x14ac:dyDescent="0.3">
      <c r="A123" s="84"/>
      <c r="B123" s="87"/>
      <c r="C123" s="25" t="s">
        <v>43</v>
      </c>
      <c r="D123" s="3" t="s">
        <v>16</v>
      </c>
      <c r="E123" s="3" t="s">
        <v>22</v>
      </c>
      <c r="F123" s="32" t="s">
        <v>6</v>
      </c>
      <c r="G123" s="34" t="s">
        <v>7</v>
      </c>
      <c r="H123" s="28">
        <v>2214.0975000000003</v>
      </c>
      <c r="I123" s="4" t="s">
        <v>16</v>
      </c>
      <c r="K123" s="38"/>
      <c r="M123" s="78"/>
      <c r="N123" s="81"/>
      <c r="O123" s="43" t="s">
        <v>76</v>
      </c>
      <c r="P123" s="11" t="s">
        <v>16</v>
      </c>
      <c r="Q123" s="11" t="s">
        <v>22</v>
      </c>
      <c r="R123" s="44" t="s">
        <v>6</v>
      </c>
      <c r="S123" s="45" t="s">
        <v>7</v>
      </c>
      <c r="T123" s="46">
        <f t="shared" si="8"/>
        <v>2314.0975000000003</v>
      </c>
      <c r="U123" s="12" t="s">
        <v>16</v>
      </c>
      <c r="W123" s="38"/>
    </row>
    <row r="124" spans="1:23" x14ac:dyDescent="0.3">
      <c r="A124" s="84"/>
      <c r="B124" s="87"/>
      <c r="C124" s="25" t="s">
        <v>44</v>
      </c>
      <c r="D124" s="3" t="s">
        <v>16</v>
      </c>
      <c r="E124" s="3" t="s">
        <v>22</v>
      </c>
      <c r="F124" s="32" t="s">
        <v>6</v>
      </c>
      <c r="G124" s="34" t="s">
        <v>7</v>
      </c>
      <c r="H124" s="28">
        <v>2462.8724999999999</v>
      </c>
      <c r="I124" s="4" t="s">
        <v>16</v>
      </c>
      <c r="K124" s="38"/>
      <c r="M124" s="78"/>
      <c r="N124" s="81"/>
      <c r="O124" s="43" t="s">
        <v>77</v>
      </c>
      <c r="P124" s="11" t="s">
        <v>16</v>
      </c>
      <c r="Q124" s="11" t="s">
        <v>22</v>
      </c>
      <c r="R124" s="44" t="s">
        <v>6</v>
      </c>
      <c r="S124" s="45" t="s">
        <v>7</v>
      </c>
      <c r="T124" s="46">
        <f t="shared" si="8"/>
        <v>2562.8724999999999</v>
      </c>
      <c r="U124" s="12" t="s">
        <v>16</v>
      </c>
      <c r="W124" s="38"/>
    </row>
    <row r="125" spans="1:23" x14ac:dyDescent="0.3">
      <c r="A125" s="84"/>
      <c r="B125" s="87"/>
      <c r="C125" s="25" t="s">
        <v>45</v>
      </c>
      <c r="D125" s="3" t="s">
        <v>16</v>
      </c>
      <c r="E125" s="3" t="s">
        <v>22</v>
      </c>
      <c r="F125" s="32" t="s">
        <v>6</v>
      </c>
      <c r="G125" s="34" t="s">
        <v>7</v>
      </c>
      <c r="H125" s="28">
        <v>2612.1375000000003</v>
      </c>
      <c r="I125" s="4" t="s">
        <v>16</v>
      </c>
      <c r="K125" s="38"/>
      <c r="M125" s="78"/>
      <c r="N125" s="81"/>
      <c r="O125" s="43" t="s">
        <v>78</v>
      </c>
      <c r="P125" s="11" t="s">
        <v>16</v>
      </c>
      <c r="Q125" s="11" t="s">
        <v>22</v>
      </c>
      <c r="R125" s="44" t="s">
        <v>6</v>
      </c>
      <c r="S125" s="45" t="s">
        <v>7</v>
      </c>
      <c r="T125" s="46">
        <f t="shared" si="8"/>
        <v>2712.1375000000003</v>
      </c>
      <c r="U125" s="12" t="s">
        <v>16</v>
      </c>
      <c r="W125" s="38"/>
    </row>
    <row r="126" spans="1:23" x14ac:dyDescent="0.3">
      <c r="A126" s="84"/>
      <c r="B126" s="87"/>
      <c r="C126" s="25" t="s">
        <v>46</v>
      </c>
      <c r="D126" s="3" t="s">
        <v>16</v>
      </c>
      <c r="E126" s="3" t="s">
        <v>22</v>
      </c>
      <c r="F126" s="32" t="s">
        <v>6</v>
      </c>
      <c r="G126" s="34" t="s">
        <v>7</v>
      </c>
      <c r="H126" s="28">
        <v>2736.5250000000001</v>
      </c>
      <c r="I126" s="4" t="s">
        <v>16</v>
      </c>
      <c r="K126" s="38"/>
      <c r="M126" s="78"/>
      <c r="N126" s="81"/>
      <c r="O126" s="43" t="s">
        <v>79</v>
      </c>
      <c r="P126" s="11" t="s">
        <v>16</v>
      </c>
      <c r="Q126" s="11" t="s">
        <v>22</v>
      </c>
      <c r="R126" s="44" t="s">
        <v>6</v>
      </c>
      <c r="S126" s="45" t="s">
        <v>7</v>
      </c>
      <c r="T126" s="46">
        <f t="shared" si="8"/>
        <v>2836.5250000000001</v>
      </c>
      <c r="U126" s="12" t="s">
        <v>16</v>
      </c>
      <c r="W126" s="38"/>
    </row>
    <row r="127" spans="1:23" x14ac:dyDescent="0.3">
      <c r="A127" s="84"/>
      <c r="B127" s="87"/>
      <c r="C127" s="25" t="s">
        <v>47</v>
      </c>
      <c r="D127" s="3" t="s">
        <v>16</v>
      </c>
      <c r="E127" s="3" t="s">
        <v>22</v>
      </c>
      <c r="F127" s="32" t="s">
        <v>6</v>
      </c>
      <c r="G127" s="34" t="s">
        <v>7</v>
      </c>
      <c r="H127" s="28">
        <v>3076.5175000000004</v>
      </c>
      <c r="I127" s="4" t="s">
        <v>16</v>
      </c>
      <c r="K127" s="38"/>
      <c r="M127" s="78"/>
      <c r="N127" s="81"/>
      <c r="O127" s="43" t="s">
        <v>80</v>
      </c>
      <c r="P127" s="11" t="s">
        <v>16</v>
      </c>
      <c r="Q127" s="11" t="s">
        <v>22</v>
      </c>
      <c r="R127" s="44" t="s">
        <v>6</v>
      </c>
      <c r="S127" s="45" t="s">
        <v>7</v>
      </c>
      <c r="T127" s="46">
        <f t="shared" si="8"/>
        <v>3176.5175000000004</v>
      </c>
      <c r="U127" s="12" t="s">
        <v>16</v>
      </c>
      <c r="W127" s="38"/>
    </row>
    <row r="128" spans="1:23" x14ac:dyDescent="0.3">
      <c r="A128" s="84"/>
      <c r="B128" s="87"/>
      <c r="C128" s="25" t="s">
        <v>48</v>
      </c>
      <c r="D128" s="3" t="s">
        <v>16</v>
      </c>
      <c r="E128" s="3" t="s">
        <v>22</v>
      </c>
      <c r="F128" s="32" t="s">
        <v>6</v>
      </c>
      <c r="G128" s="34" t="s">
        <v>7</v>
      </c>
      <c r="H128" s="28">
        <v>3645.3830000000003</v>
      </c>
      <c r="I128" s="4" t="s">
        <v>16</v>
      </c>
      <c r="K128" s="38"/>
      <c r="M128" s="78"/>
      <c r="N128" s="81"/>
      <c r="O128" s="43" t="s">
        <v>81</v>
      </c>
      <c r="P128" s="11" t="s">
        <v>16</v>
      </c>
      <c r="Q128" s="11" t="s">
        <v>22</v>
      </c>
      <c r="R128" s="44" t="s">
        <v>6</v>
      </c>
      <c r="S128" s="45" t="s">
        <v>7</v>
      </c>
      <c r="T128" s="46">
        <f t="shared" si="8"/>
        <v>3745.3830000000003</v>
      </c>
      <c r="U128" s="12" t="s">
        <v>16</v>
      </c>
      <c r="W128" s="38"/>
    </row>
    <row r="129" spans="1:23" x14ac:dyDescent="0.3">
      <c r="A129" s="84"/>
      <c r="B129" s="87"/>
      <c r="C129" s="25" t="s">
        <v>49</v>
      </c>
      <c r="D129" s="3" t="s">
        <v>16</v>
      </c>
      <c r="E129" s="3" t="s">
        <v>22</v>
      </c>
      <c r="F129" s="32" t="s">
        <v>6</v>
      </c>
      <c r="G129" s="34" t="s">
        <v>7</v>
      </c>
      <c r="H129" s="28">
        <v>4073.2760000000003</v>
      </c>
      <c r="I129" s="4" t="s">
        <v>16</v>
      </c>
      <c r="K129" s="38"/>
      <c r="M129" s="78"/>
      <c r="N129" s="81"/>
      <c r="O129" s="43" t="s">
        <v>82</v>
      </c>
      <c r="P129" s="11" t="s">
        <v>16</v>
      </c>
      <c r="Q129" s="11" t="s">
        <v>22</v>
      </c>
      <c r="R129" s="44" t="s">
        <v>6</v>
      </c>
      <c r="S129" s="45" t="s">
        <v>7</v>
      </c>
      <c r="T129" s="46">
        <f t="shared" si="8"/>
        <v>4173.2759999999998</v>
      </c>
      <c r="U129" s="12" t="s">
        <v>16</v>
      </c>
      <c r="W129" s="38"/>
    </row>
    <row r="130" spans="1:23" x14ac:dyDescent="0.3">
      <c r="A130" s="84"/>
      <c r="B130" s="87"/>
      <c r="C130" s="25" t="s">
        <v>50</v>
      </c>
      <c r="D130" s="3" t="s">
        <v>16</v>
      </c>
      <c r="E130" s="3" t="s">
        <v>22</v>
      </c>
      <c r="F130" s="32" t="s">
        <v>6</v>
      </c>
      <c r="G130" s="34" t="s">
        <v>7</v>
      </c>
      <c r="H130" s="28">
        <v>4557.5580000000009</v>
      </c>
      <c r="I130" s="4" t="s">
        <v>16</v>
      </c>
      <c r="K130" s="38"/>
      <c r="M130" s="78"/>
      <c r="N130" s="81"/>
      <c r="O130" s="43" t="s">
        <v>83</v>
      </c>
      <c r="P130" s="11" t="s">
        <v>16</v>
      </c>
      <c r="Q130" s="11" t="s">
        <v>22</v>
      </c>
      <c r="R130" s="44" t="s">
        <v>6</v>
      </c>
      <c r="S130" s="45" t="s">
        <v>7</v>
      </c>
      <c r="T130" s="46">
        <f t="shared" si="8"/>
        <v>4657.5580000000009</v>
      </c>
      <c r="U130" s="12" t="s">
        <v>16</v>
      </c>
      <c r="W130" s="38"/>
    </row>
    <row r="131" spans="1:23" x14ac:dyDescent="0.3">
      <c r="A131" s="84"/>
      <c r="B131" s="87"/>
      <c r="C131" s="25" t="s">
        <v>51</v>
      </c>
      <c r="D131" s="3" t="s">
        <v>28</v>
      </c>
      <c r="E131" s="3" t="s">
        <v>20</v>
      </c>
      <c r="F131" s="32" t="s">
        <v>6</v>
      </c>
      <c r="G131" s="34" t="s">
        <v>7</v>
      </c>
      <c r="H131" s="28">
        <v>6000.4530000000013</v>
      </c>
      <c r="I131" s="4" t="s">
        <v>16</v>
      </c>
      <c r="K131" s="38"/>
      <c r="M131" s="78"/>
      <c r="N131" s="81"/>
      <c r="O131" s="43" t="s">
        <v>84</v>
      </c>
      <c r="P131" s="11" t="s">
        <v>28</v>
      </c>
      <c r="Q131" s="11" t="s">
        <v>20</v>
      </c>
      <c r="R131" s="44" t="s">
        <v>6</v>
      </c>
      <c r="S131" s="45" t="s">
        <v>7</v>
      </c>
      <c r="T131" s="46">
        <f t="shared" ref="T131:T145" si="9">H131+200</f>
        <v>6200.4530000000013</v>
      </c>
      <c r="U131" s="12" t="s">
        <v>16</v>
      </c>
      <c r="W131" s="38"/>
    </row>
    <row r="132" spans="1:23" x14ac:dyDescent="0.3">
      <c r="A132" s="84"/>
      <c r="B132" s="87"/>
      <c r="C132" s="25" t="s">
        <v>52</v>
      </c>
      <c r="D132" s="3" t="s">
        <v>17</v>
      </c>
      <c r="E132" s="3" t="s">
        <v>21</v>
      </c>
      <c r="F132" s="32" t="s">
        <v>6</v>
      </c>
      <c r="G132" s="34" t="s">
        <v>7</v>
      </c>
      <c r="H132" s="28">
        <v>6182.8880000000008</v>
      </c>
      <c r="I132" s="4" t="s">
        <v>16</v>
      </c>
      <c r="K132" s="38"/>
      <c r="M132" s="78"/>
      <c r="N132" s="81"/>
      <c r="O132" s="43" t="s">
        <v>85</v>
      </c>
      <c r="P132" s="11" t="s">
        <v>17</v>
      </c>
      <c r="Q132" s="11" t="s">
        <v>21</v>
      </c>
      <c r="R132" s="44" t="s">
        <v>6</v>
      </c>
      <c r="S132" s="45" t="s">
        <v>7</v>
      </c>
      <c r="T132" s="46">
        <f t="shared" si="9"/>
        <v>6382.8880000000008</v>
      </c>
      <c r="U132" s="12" t="s">
        <v>16</v>
      </c>
      <c r="W132" s="38"/>
    </row>
    <row r="133" spans="1:23" x14ac:dyDescent="0.3">
      <c r="A133" s="84"/>
      <c r="B133" s="87"/>
      <c r="C133" s="25" t="s">
        <v>53</v>
      </c>
      <c r="D133" s="3" t="s">
        <v>16</v>
      </c>
      <c r="E133" s="3" t="s">
        <v>22</v>
      </c>
      <c r="F133" s="32" t="s">
        <v>6</v>
      </c>
      <c r="G133" s="34" t="s">
        <v>7</v>
      </c>
      <c r="H133" s="28">
        <v>6390.2005000000008</v>
      </c>
      <c r="I133" s="4" t="s">
        <v>16</v>
      </c>
      <c r="K133" s="38"/>
      <c r="M133" s="78"/>
      <c r="N133" s="81"/>
      <c r="O133" s="43" t="s">
        <v>86</v>
      </c>
      <c r="P133" s="11" t="s">
        <v>16</v>
      </c>
      <c r="Q133" s="11" t="s">
        <v>22</v>
      </c>
      <c r="R133" s="44" t="s">
        <v>6</v>
      </c>
      <c r="S133" s="45" t="s">
        <v>7</v>
      </c>
      <c r="T133" s="46">
        <f t="shared" si="9"/>
        <v>6590.2005000000008</v>
      </c>
      <c r="U133" s="12" t="s">
        <v>16</v>
      </c>
      <c r="W133" s="38"/>
    </row>
    <row r="134" spans="1:23" x14ac:dyDescent="0.3">
      <c r="A134" s="84"/>
      <c r="B134" s="87"/>
      <c r="C134" s="25" t="s">
        <v>54</v>
      </c>
      <c r="D134" s="3" t="s">
        <v>28</v>
      </c>
      <c r="E134" s="3" t="s">
        <v>20</v>
      </c>
      <c r="F134" s="32" t="s">
        <v>6</v>
      </c>
      <c r="G134" s="34" t="s">
        <v>7</v>
      </c>
      <c r="H134" s="28">
        <v>7645.6850000000004</v>
      </c>
      <c r="I134" s="4" t="s">
        <v>16</v>
      </c>
      <c r="K134" s="38"/>
      <c r="M134" s="78"/>
      <c r="N134" s="81"/>
      <c r="O134" s="43" t="s">
        <v>87</v>
      </c>
      <c r="P134" s="11" t="s">
        <v>28</v>
      </c>
      <c r="Q134" s="11" t="s">
        <v>20</v>
      </c>
      <c r="R134" s="44" t="s">
        <v>6</v>
      </c>
      <c r="S134" s="45" t="s">
        <v>7</v>
      </c>
      <c r="T134" s="46">
        <f t="shared" si="9"/>
        <v>7845.6850000000004</v>
      </c>
      <c r="U134" s="12" t="s">
        <v>16</v>
      </c>
      <c r="W134" s="38"/>
    </row>
    <row r="135" spans="1:23" x14ac:dyDescent="0.3">
      <c r="A135" s="84"/>
      <c r="B135" s="87"/>
      <c r="C135" s="25" t="s">
        <v>55</v>
      </c>
      <c r="D135" s="3" t="s">
        <v>17</v>
      </c>
      <c r="E135" s="3" t="s">
        <v>21</v>
      </c>
      <c r="F135" s="32" t="s">
        <v>6</v>
      </c>
      <c r="G135" s="34" t="s">
        <v>7</v>
      </c>
      <c r="H135" s="28">
        <v>7828.1200000000008</v>
      </c>
      <c r="I135" s="4" t="s">
        <v>16</v>
      </c>
      <c r="K135" s="38"/>
      <c r="M135" s="78"/>
      <c r="N135" s="81"/>
      <c r="O135" s="43" t="s">
        <v>88</v>
      </c>
      <c r="P135" s="11" t="s">
        <v>17</v>
      </c>
      <c r="Q135" s="11" t="s">
        <v>21</v>
      </c>
      <c r="R135" s="44" t="s">
        <v>6</v>
      </c>
      <c r="S135" s="45" t="s">
        <v>7</v>
      </c>
      <c r="T135" s="46">
        <f t="shared" si="9"/>
        <v>8028.1200000000008</v>
      </c>
      <c r="U135" s="12" t="s">
        <v>16</v>
      </c>
      <c r="W135" s="38"/>
    </row>
    <row r="136" spans="1:23" x14ac:dyDescent="0.3">
      <c r="A136" s="84"/>
      <c r="B136" s="87"/>
      <c r="C136" s="25" t="s">
        <v>56</v>
      </c>
      <c r="D136" s="3" t="s">
        <v>16</v>
      </c>
      <c r="E136" s="3" t="s">
        <v>22</v>
      </c>
      <c r="F136" s="32" t="s">
        <v>6</v>
      </c>
      <c r="G136" s="34" t="s">
        <v>7</v>
      </c>
      <c r="H136" s="28">
        <v>8035.4325000000008</v>
      </c>
      <c r="I136" s="4" t="s">
        <v>16</v>
      </c>
      <c r="K136" s="38"/>
      <c r="M136" s="78"/>
      <c r="N136" s="81"/>
      <c r="O136" s="43" t="s">
        <v>89</v>
      </c>
      <c r="P136" s="11" t="s">
        <v>16</v>
      </c>
      <c r="Q136" s="11" t="s">
        <v>22</v>
      </c>
      <c r="R136" s="44" t="s">
        <v>6</v>
      </c>
      <c r="S136" s="45" t="s">
        <v>7</v>
      </c>
      <c r="T136" s="46">
        <f t="shared" si="9"/>
        <v>8235.4325000000008</v>
      </c>
      <c r="U136" s="12" t="s">
        <v>16</v>
      </c>
      <c r="W136" s="38"/>
    </row>
    <row r="137" spans="1:23" x14ac:dyDescent="0.3">
      <c r="A137" s="84"/>
      <c r="B137" s="87"/>
      <c r="C137" s="25" t="s">
        <v>57</v>
      </c>
      <c r="D137" s="3" t="s">
        <v>17</v>
      </c>
      <c r="E137" s="3" t="s">
        <v>20</v>
      </c>
      <c r="F137" s="32" t="s">
        <v>6</v>
      </c>
      <c r="G137" s="34" t="s">
        <v>7</v>
      </c>
      <c r="H137" s="28">
        <v>8226.16</v>
      </c>
      <c r="I137" s="4" t="s">
        <v>16</v>
      </c>
      <c r="K137" s="38"/>
      <c r="M137" s="78"/>
      <c r="N137" s="81"/>
      <c r="O137" s="43" t="s">
        <v>90</v>
      </c>
      <c r="P137" s="11" t="s">
        <v>17</v>
      </c>
      <c r="Q137" s="11" t="s">
        <v>20</v>
      </c>
      <c r="R137" s="44" t="s">
        <v>6</v>
      </c>
      <c r="S137" s="45" t="s">
        <v>7</v>
      </c>
      <c r="T137" s="46">
        <f t="shared" si="9"/>
        <v>8426.16</v>
      </c>
      <c r="U137" s="12" t="s">
        <v>16</v>
      </c>
      <c r="W137" s="38"/>
    </row>
    <row r="138" spans="1:23" x14ac:dyDescent="0.3">
      <c r="A138" s="84"/>
      <c r="B138" s="87"/>
      <c r="C138" s="25" t="s">
        <v>58</v>
      </c>
      <c r="D138" s="3" t="s">
        <v>27</v>
      </c>
      <c r="E138" s="3" t="s">
        <v>21</v>
      </c>
      <c r="F138" s="32" t="s">
        <v>6</v>
      </c>
      <c r="G138" s="34" t="s">
        <v>7</v>
      </c>
      <c r="H138" s="28">
        <v>8392.01</v>
      </c>
      <c r="I138" s="4" t="s">
        <v>16</v>
      </c>
      <c r="K138" s="38"/>
      <c r="M138" s="78"/>
      <c r="N138" s="81"/>
      <c r="O138" s="43" t="s">
        <v>91</v>
      </c>
      <c r="P138" s="11" t="s">
        <v>27</v>
      </c>
      <c r="Q138" s="11" t="s">
        <v>21</v>
      </c>
      <c r="R138" s="44" t="s">
        <v>6</v>
      </c>
      <c r="S138" s="45" t="s">
        <v>7</v>
      </c>
      <c r="T138" s="46">
        <f t="shared" si="9"/>
        <v>8592.01</v>
      </c>
      <c r="U138" s="12" t="s">
        <v>16</v>
      </c>
      <c r="W138" s="38"/>
    </row>
    <row r="139" spans="1:23" x14ac:dyDescent="0.3">
      <c r="A139" s="84"/>
      <c r="B139" s="87"/>
      <c r="C139" s="25" t="s">
        <v>59</v>
      </c>
      <c r="D139" s="3" t="s">
        <v>16</v>
      </c>
      <c r="E139" s="3" t="s">
        <v>22</v>
      </c>
      <c r="F139" s="32" t="s">
        <v>6</v>
      </c>
      <c r="G139" s="34" t="s">
        <v>7</v>
      </c>
      <c r="H139" s="28">
        <v>8599.3225000000002</v>
      </c>
      <c r="I139" s="4" t="s">
        <v>16</v>
      </c>
      <c r="K139" s="38"/>
      <c r="M139" s="78"/>
      <c r="N139" s="81"/>
      <c r="O139" s="43" t="s">
        <v>92</v>
      </c>
      <c r="P139" s="11" t="s">
        <v>16</v>
      </c>
      <c r="Q139" s="11" t="s">
        <v>22</v>
      </c>
      <c r="R139" s="44" t="s">
        <v>6</v>
      </c>
      <c r="S139" s="45" t="s">
        <v>7</v>
      </c>
      <c r="T139" s="46">
        <f t="shared" si="9"/>
        <v>8799.3225000000002</v>
      </c>
      <c r="U139" s="12" t="s">
        <v>16</v>
      </c>
      <c r="W139" s="38"/>
    </row>
    <row r="140" spans="1:23" x14ac:dyDescent="0.3">
      <c r="A140" s="84"/>
      <c r="B140" s="87"/>
      <c r="C140" s="25" t="s">
        <v>60</v>
      </c>
      <c r="D140" s="3" t="s">
        <v>17</v>
      </c>
      <c r="E140" s="3" t="s">
        <v>20</v>
      </c>
      <c r="F140" s="32" t="s">
        <v>6</v>
      </c>
      <c r="G140" s="34" t="s">
        <v>7</v>
      </c>
      <c r="H140" s="28">
        <v>9377.1590000000015</v>
      </c>
      <c r="I140" s="4" t="s">
        <v>16</v>
      </c>
      <c r="K140" s="38"/>
      <c r="M140" s="78"/>
      <c r="N140" s="81"/>
      <c r="O140" s="43" t="s">
        <v>93</v>
      </c>
      <c r="P140" s="11" t="s">
        <v>17</v>
      </c>
      <c r="Q140" s="11" t="s">
        <v>20</v>
      </c>
      <c r="R140" s="44" t="s">
        <v>6</v>
      </c>
      <c r="S140" s="45" t="s">
        <v>7</v>
      </c>
      <c r="T140" s="46">
        <f t="shared" si="9"/>
        <v>9577.1590000000015</v>
      </c>
      <c r="U140" s="12" t="s">
        <v>16</v>
      </c>
      <c r="W140" s="38"/>
    </row>
    <row r="141" spans="1:23" x14ac:dyDescent="0.3">
      <c r="A141" s="84"/>
      <c r="B141" s="87"/>
      <c r="C141" s="25" t="s">
        <v>61</v>
      </c>
      <c r="D141" s="3" t="s">
        <v>27</v>
      </c>
      <c r="E141" s="3" t="s">
        <v>21</v>
      </c>
      <c r="F141" s="32" t="s">
        <v>6</v>
      </c>
      <c r="G141" s="34" t="s">
        <v>7</v>
      </c>
      <c r="H141" s="28">
        <v>9543.0090000000018</v>
      </c>
      <c r="I141" s="4" t="s">
        <v>16</v>
      </c>
      <c r="K141" s="38"/>
      <c r="M141" s="78"/>
      <c r="N141" s="81"/>
      <c r="O141" s="43" t="s">
        <v>94</v>
      </c>
      <c r="P141" s="11" t="s">
        <v>27</v>
      </c>
      <c r="Q141" s="11" t="s">
        <v>21</v>
      </c>
      <c r="R141" s="44" t="s">
        <v>6</v>
      </c>
      <c r="S141" s="45" t="s">
        <v>7</v>
      </c>
      <c r="T141" s="46">
        <f t="shared" si="9"/>
        <v>9743.0090000000018</v>
      </c>
      <c r="U141" s="12" t="s">
        <v>16</v>
      </c>
      <c r="W141" s="38"/>
    </row>
    <row r="142" spans="1:23" x14ac:dyDescent="0.3">
      <c r="A142" s="84"/>
      <c r="B142" s="87"/>
      <c r="C142" s="25" t="s">
        <v>62</v>
      </c>
      <c r="D142" s="3" t="s">
        <v>16</v>
      </c>
      <c r="E142" s="3" t="s">
        <v>22</v>
      </c>
      <c r="F142" s="32" t="s">
        <v>6</v>
      </c>
      <c r="G142" s="34" t="s">
        <v>7</v>
      </c>
      <c r="H142" s="28">
        <v>9708.8590000000022</v>
      </c>
      <c r="I142" s="4" t="s">
        <v>16</v>
      </c>
      <c r="K142" s="38"/>
      <c r="M142" s="78"/>
      <c r="N142" s="81"/>
      <c r="O142" s="43" t="s">
        <v>95</v>
      </c>
      <c r="P142" s="11" t="s">
        <v>16</v>
      </c>
      <c r="Q142" s="11" t="s">
        <v>22</v>
      </c>
      <c r="R142" s="44" t="s">
        <v>6</v>
      </c>
      <c r="S142" s="45" t="s">
        <v>7</v>
      </c>
      <c r="T142" s="46">
        <f t="shared" si="9"/>
        <v>9908.8590000000022</v>
      </c>
      <c r="U142" s="12" t="s">
        <v>16</v>
      </c>
      <c r="W142" s="38"/>
    </row>
    <row r="143" spans="1:23" x14ac:dyDescent="0.3">
      <c r="A143" s="84"/>
      <c r="B143" s="87"/>
      <c r="C143" s="25" t="s">
        <v>63</v>
      </c>
      <c r="D143" s="3" t="s">
        <v>17</v>
      </c>
      <c r="E143" s="3" t="s">
        <v>20</v>
      </c>
      <c r="F143" s="32" t="s">
        <v>6</v>
      </c>
      <c r="G143" s="34" t="s">
        <v>7</v>
      </c>
      <c r="H143" s="28">
        <v>11908.03</v>
      </c>
      <c r="I143" s="4" t="s">
        <v>16</v>
      </c>
      <c r="K143" s="38"/>
      <c r="M143" s="78"/>
      <c r="N143" s="81"/>
      <c r="O143" s="43" t="s">
        <v>96</v>
      </c>
      <c r="P143" s="11" t="s">
        <v>17</v>
      </c>
      <c r="Q143" s="11" t="s">
        <v>20</v>
      </c>
      <c r="R143" s="44" t="s">
        <v>6</v>
      </c>
      <c r="S143" s="45" t="s">
        <v>7</v>
      </c>
      <c r="T143" s="46">
        <f t="shared" si="9"/>
        <v>12108.03</v>
      </c>
      <c r="U143" s="12" t="s">
        <v>16</v>
      </c>
      <c r="W143" s="38"/>
    </row>
    <row r="144" spans="1:23" x14ac:dyDescent="0.3">
      <c r="A144" s="84"/>
      <c r="B144" s="87"/>
      <c r="C144" s="25" t="s">
        <v>64</v>
      </c>
      <c r="D144" s="3" t="s">
        <v>27</v>
      </c>
      <c r="E144" s="3" t="s">
        <v>21</v>
      </c>
      <c r="F144" s="32" t="s">
        <v>6</v>
      </c>
      <c r="G144" s="34" t="s">
        <v>7</v>
      </c>
      <c r="H144" s="28">
        <v>12115.342500000001</v>
      </c>
      <c r="I144" s="4" t="s">
        <v>16</v>
      </c>
      <c r="K144" s="38"/>
      <c r="M144" s="78"/>
      <c r="N144" s="81"/>
      <c r="O144" s="43" t="s">
        <v>97</v>
      </c>
      <c r="P144" s="11" t="s">
        <v>27</v>
      </c>
      <c r="Q144" s="11" t="s">
        <v>21</v>
      </c>
      <c r="R144" s="44" t="s">
        <v>6</v>
      </c>
      <c r="S144" s="45" t="s">
        <v>7</v>
      </c>
      <c r="T144" s="46">
        <f t="shared" si="9"/>
        <v>12315.342500000001</v>
      </c>
      <c r="U144" s="12" t="s">
        <v>16</v>
      </c>
      <c r="W144" s="38"/>
    </row>
    <row r="145" spans="1:23" ht="15" thickBot="1" x14ac:dyDescent="0.35">
      <c r="A145" s="85"/>
      <c r="B145" s="88"/>
      <c r="C145" s="26" t="s">
        <v>65</v>
      </c>
      <c r="D145" s="5" t="s">
        <v>16</v>
      </c>
      <c r="E145" s="5" t="s">
        <v>22</v>
      </c>
      <c r="F145" s="36" t="s">
        <v>6</v>
      </c>
      <c r="G145" s="35" t="s">
        <v>7</v>
      </c>
      <c r="H145" s="30">
        <v>12364.1175</v>
      </c>
      <c r="I145" s="6" t="s">
        <v>16</v>
      </c>
      <c r="K145" s="38"/>
      <c r="M145" s="79"/>
      <c r="N145" s="82"/>
      <c r="O145" s="47" t="s">
        <v>98</v>
      </c>
      <c r="P145" s="13" t="s">
        <v>16</v>
      </c>
      <c r="Q145" s="13" t="s">
        <v>22</v>
      </c>
      <c r="R145" s="48" t="s">
        <v>6</v>
      </c>
      <c r="S145" s="49" t="s">
        <v>7</v>
      </c>
      <c r="T145" s="50">
        <f t="shared" si="9"/>
        <v>12564.1175</v>
      </c>
      <c r="U145" s="14" t="s">
        <v>16</v>
      </c>
      <c r="W145" s="38"/>
    </row>
    <row r="146" spans="1:23" ht="15" thickBot="1" x14ac:dyDescent="0.35">
      <c r="A146" s="20"/>
      <c r="B146" s="21"/>
      <c r="G146" s="22"/>
      <c r="H146" s="23"/>
      <c r="I146" s="22"/>
      <c r="K146" s="38"/>
      <c r="M146" s="20"/>
      <c r="N146" s="21"/>
      <c r="S146" s="22"/>
      <c r="T146" s="23"/>
      <c r="U146" s="22"/>
      <c r="W146" s="38"/>
    </row>
    <row r="147" spans="1:23" ht="14.55" customHeight="1" x14ac:dyDescent="0.3">
      <c r="A147" s="83" t="s">
        <v>30</v>
      </c>
      <c r="B147" s="86" t="s">
        <v>29</v>
      </c>
      <c r="C147" s="24" t="s">
        <v>38</v>
      </c>
      <c r="D147" s="8" t="s">
        <v>16</v>
      </c>
      <c r="E147" s="8" t="s">
        <v>20</v>
      </c>
      <c r="F147" s="31" t="s">
        <v>6</v>
      </c>
      <c r="G147" s="33" t="s">
        <v>7</v>
      </c>
      <c r="H147" s="29">
        <v>1476.0650000000001</v>
      </c>
      <c r="I147" s="7" t="s">
        <v>16</v>
      </c>
      <c r="K147" s="38"/>
      <c r="M147" s="77" t="s">
        <v>30</v>
      </c>
      <c r="N147" s="80" t="s">
        <v>29</v>
      </c>
      <c r="O147" s="39" t="s">
        <v>71</v>
      </c>
      <c r="P147" s="9" t="s">
        <v>16</v>
      </c>
      <c r="Q147" s="9" t="s">
        <v>20</v>
      </c>
      <c r="R147" s="40" t="s">
        <v>6</v>
      </c>
      <c r="S147" s="41" t="s">
        <v>7</v>
      </c>
      <c r="T147" s="42">
        <f t="shared" ref="T147:T159" si="10">H147+100</f>
        <v>1576.0650000000001</v>
      </c>
      <c r="U147" s="10" t="s">
        <v>16</v>
      </c>
      <c r="W147" s="38"/>
    </row>
    <row r="148" spans="1:23" x14ac:dyDescent="0.3">
      <c r="A148" s="84"/>
      <c r="B148" s="87"/>
      <c r="C148" s="25" t="s">
        <v>39</v>
      </c>
      <c r="D148" s="3" t="s">
        <v>16</v>
      </c>
      <c r="E148" s="3" t="s">
        <v>21</v>
      </c>
      <c r="F148" s="32" t="s">
        <v>6</v>
      </c>
      <c r="G148" s="34" t="s">
        <v>7</v>
      </c>
      <c r="H148" s="28">
        <v>1617.0375000000001</v>
      </c>
      <c r="I148" s="4" t="s">
        <v>16</v>
      </c>
      <c r="K148" s="38"/>
      <c r="M148" s="78"/>
      <c r="N148" s="81"/>
      <c r="O148" s="43" t="s">
        <v>72</v>
      </c>
      <c r="P148" s="11" t="s">
        <v>16</v>
      </c>
      <c r="Q148" s="11" t="s">
        <v>21</v>
      </c>
      <c r="R148" s="44" t="s">
        <v>6</v>
      </c>
      <c r="S148" s="45" t="s">
        <v>7</v>
      </c>
      <c r="T148" s="46">
        <f t="shared" si="10"/>
        <v>1717.0375000000001</v>
      </c>
      <c r="U148" s="12" t="s">
        <v>16</v>
      </c>
      <c r="W148" s="38"/>
    </row>
    <row r="149" spans="1:23" x14ac:dyDescent="0.3">
      <c r="A149" s="84"/>
      <c r="B149" s="87"/>
      <c r="C149" s="25" t="s">
        <v>40</v>
      </c>
      <c r="D149" s="3" t="s">
        <v>16</v>
      </c>
      <c r="E149" s="3" t="s">
        <v>22</v>
      </c>
      <c r="F149" s="32" t="s">
        <v>6</v>
      </c>
      <c r="G149" s="34" t="s">
        <v>7</v>
      </c>
      <c r="H149" s="28">
        <v>1733.1325000000002</v>
      </c>
      <c r="I149" s="4" t="s">
        <v>16</v>
      </c>
      <c r="K149" s="38"/>
      <c r="M149" s="78"/>
      <c r="N149" s="81"/>
      <c r="O149" s="43" t="s">
        <v>73</v>
      </c>
      <c r="P149" s="11" t="s">
        <v>16</v>
      </c>
      <c r="Q149" s="11" t="s">
        <v>22</v>
      </c>
      <c r="R149" s="44" t="s">
        <v>6</v>
      </c>
      <c r="S149" s="45" t="s">
        <v>7</v>
      </c>
      <c r="T149" s="46">
        <f t="shared" si="10"/>
        <v>1833.1325000000002</v>
      </c>
      <c r="U149" s="12" t="s">
        <v>16</v>
      </c>
      <c r="W149" s="38"/>
    </row>
    <row r="150" spans="1:23" x14ac:dyDescent="0.3">
      <c r="A150" s="84"/>
      <c r="B150" s="87"/>
      <c r="C150" s="25" t="s">
        <v>41</v>
      </c>
      <c r="D150" s="3" t="s">
        <v>16</v>
      </c>
      <c r="E150" s="3" t="s">
        <v>22</v>
      </c>
      <c r="F150" s="32" t="s">
        <v>6</v>
      </c>
      <c r="G150" s="34" t="s">
        <v>7</v>
      </c>
      <c r="H150" s="28">
        <v>1898.9825000000001</v>
      </c>
      <c r="I150" s="4" t="s">
        <v>16</v>
      </c>
      <c r="K150" s="38"/>
      <c r="M150" s="78"/>
      <c r="N150" s="81"/>
      <c r="O150" s="43" t="s">
        <v>74</v>
      </c>
      <c r="P150" s="11" t="s">
        <v>16</v>
      </c>
      <c r="Q150" s="11" t="s">
        <v>22</v>
      </c>
      <c r="R150" s="44" t="s">
        <v>6</v>
      </c>
      <c r="S150" s="45" t="s">
        <v>7</v>
      </c>
      <c r="T150" s="46">
        <f t="shared" si="10"/>
        <v>1998.9825000000001</v>
      </c>
      <c r="U150" s="12" t="s">
        <v>16</v>
      </c>
      <c r="W150" s="38"/>
    </row>
    <row r="151" spans="1:23" x14ac:dyDescent="0.3">
      <c r="A151" s="84"/>
      <c r="B151" s="87"/>
      <c r="C151" s="25" t="s">
        <v>42</v>
      </c>
      <c r="D151" s="3" t="s">
        <v>16</v>
      </c>
      <c r="E151" s="3" t="s">
        <v>22</v>
      </c>
      <c r="F151" s="32" t="s">
        <v>6</v>
      </c>
      <c r="G151" s="34" t="s">
        <v>7</v>
      </c>
      <c r="H151" s="28">
        <v>2015.0775000000001</v>
      </c>
      <c r="I151" s="4" t="s">
        <v>16</v>
      </c>
      <c r="K151" s="38"/>
      <c r="M151" s="78"/>
      <c r="N151" s="81"/>
      <c r="O151" s="43" t="s">
        <v>75</v>
      </c>
      <c r="P151" s="11" t="s">
        <v>16</v>
      </c>
      <c r="Q151" s="11" t="s">
        <v>22</v>
      </c>
      <c r="R151" s="44" t="s">
        <v>6</v>
      </c>
      <c r="S151" s="45" t="s">
        <v>7</v>
      </c>
      <c r="T151" s="46">
        <f t="shared" si="10"/>
        <v>2115.0775000000003</v>
      </c>
      <c r="U151" s="12" t="s">
        <v>16</v>
      </c>
      <c r="W151" s="38"/>
    </row>
    <row r="152" spans="1:23" x14ac:dyDescent="0.3">
      <c r="A152" s="84"/>
      <c r="B152" s="87"/>
      <c r="C152" s="25" t="s">
        <v>43</v>
      </c>
      <c r="D152" s="3" t="s">
        <v>16</v>
      </c>
      <c r="E152" s="3" t="s">
        <v>22</v>
      </c>
      <c r="F152" s="32" t="s">
        <v>6</v>
      </c>
      <c r="G152" s="34" t="s">
        <v>7</v>
      </c>
      <c r="H152" s="28">
        <v>2189.2200000000003</v>
      </c>
      <c r="I152" s="4" t="s">
        <v>16</v>
      </c>
      <c r="K152" s="38"/>
      <c r="M152" s="78"/>
      <c r="N152" s="81"/>
      <c r="O152" s="43" t="s">
        <v>76</v>
      </c>
      <c r="P152" s="11" t="s">
        <v>16</v>
      </c>
      <c r="Q152" s="11" t="s">
        <v>22</v>
      </c>
      <c r="R152" s="44" t="s">
        <v>6</v>
      </c>
      <c r="S152" s="45" t="s">
        <v>7</v>
      </c>
      <c r="T152" s="46">
        <f t="shared" si="10"/>
        <v>2289.2200000000003</v>
      </c>
      <c r="U152" s="12" t="s">
        <v>16</v>
      </c>
      <c r="W152" s="38"/>
    </row>
    <row r="153" spans="1:23" x14ac:dyDescent="0.3">
      <c r="A153" s="84"/>
      <c r="B153" s="87"/>
      <c r="C153" s="25" t="s">
        <v>44</v>
      </c>
      <c r="D153" s="3" t="s">
        <v>16</v>
      </c>
      <c r="E153" s="3" t="s">
        <v>22</v>
      </c>
      <c r="F153" s="32" t="s">
        <v>6</v>
      </c>
      <c r="G153" s="34" t="s">
        <v>7</v>
      </c>
      <c r="H153" s="28">
        <v>2413.1175000000003</v>
      </c>
      <c r="I153" s="4" t="s">
        <v>16</v>
      </c>
      <c r="K153" s="38"/>
      <c r="M153" s="78"/>
      <c r="N153" s="81"/>
      <c r="O153" s="43" t="s">
        <v>77</v>
      </c>
      <c r="P153" s="11" t="s">
        <v>16</v>
      </c>
      <c r="Q153" s="11" t="s">
        <v>22</v>
      </c>
      <c r="R153" s="44" t="s">
        <v>6</v>
      </c>
      <c r="S153" s="45" t="s">
        <v>7</v>
      </c>
      <c r="T153" s="46">
        <f t="shared" si="10"/>
        <v>2513.1175000000003</v>
      </c>
      <c r="U153" s="12" t="s">
        <v>16</v>
      </c>
      <c r="W153" s="38"/>
    </row>
    <row r="154" spans="1:23" x14ac:dyDescent="0.3">
      <c r="A154" s="84"/>
      <c r="B154" s="87"/>
      <c r="C154" s="25" t="s">
        <v>45</v>
      </c>
      <c r="D154" s="3" t="s">
        <v>16</v>
      </c>
      <c r="E154" s="3" t="s">
        <v>22</v>
      </c>
      <c r="F154" s="32" t="s">
        <v>6</v>
      </c>
      <c r="G154" s="34" t="s">
        <v>7</v>
      </c>
      <c r="H154" s="28">
        <v>2578.9675000000002</v>
      </c>
      <c r="I154" s="4" t="s">
        <v>16</v>
      </c>
      <c r="K154" s="38"/>
      <c r="M154" s="78"/>
      <c r="N154" s="81"/>
      <c r="O154" s="43" t="s">
        <v>78</v>
      </c>
      <c r="P154" s="11" t="s">
        <v>16</v>
      </c>
      <c r="Q154" s="11" t="s">
        <v>22</v>
      </c>
      <c r="R154" s="44" t="s">
        <v>6</v>
      </c>
      <c r="S154" s="45" t="s">
        <v>7</v>
      </c>
      <c r="T154" s="46">
        <f t="shared" si="10"/>
        <v>2678.9675000000002</v>
      </c>
      <c r="U154" s="12" t="s">
        <v>16</v>
      </c>
      <c r="W154" s="38"/>
    </row>
    <row r="155" spans="1:23" x14ac:dyDescent="0.3">
      <c r="A155" s="84"/>
      <c r="B155" s="87"/>
      <c r="C155" s="25" t="s">
        <v>46</v>
      </c>
      <c r="D155" s="3" t="s">
        <v>16</v>
      </c>
      <c r="E155" s="3" t="s">
        <v>22</v>
      </c>
      <c r="F155" s="32" t="s">
        <v>6</v>
      </c>
      <c r="G155" s="34" t="s">
        <v>7</v>
      </c>
      <c r="H155" s="28">
        <v>2711.6475</v>
      </c>
      <c r="I155" s="4" t="s">
        <v>16</v>
      </c>
      <c r="K155" s="38"/>
      <c r="M155" s="78"/>
      <c r="N155" s="81"/>
      <c r="O155" s="43" t="s">
        <v>79</v>
      </c>
      <c r="P155" s="11" t="s">
        <v>16</v>
      </c>
      <c r="Q155" s="11" t="s">
        <v>22</v>
      </c>
      <c r="R155" s="44" t="s">
        <v>6</v>
      </c>
      <c r="S155" s="45" t="s">
        <v>7</v>
      </c>
      <c r="T155" s="46">
        <f t="shared" si="10"/>
        <v>2811.6475</v>
      </c>
      <c r="U155" s="12" t="s">
        <v>16</v>
      </c>
      <c r="W155" s="38"/>
    </row>
    <row r="156" spans="1:23" x14ac:dyDescent="0.3">
      <c r="A156" s="84"/>
      <c r="B156" s="87"/>
      <c r="C156" s="25" t="s">
        <v>47</v>
      </c>
      <c r="D156" s="3" t="s">
        <v>16</v>
      </c>
      <c r="E156" s="3" t="s">
        <v>22</v>
      </c>
      <c r="F156" s="32" t="s">
        <v>6</v>
      </c>
      <c r="G156" s="34" t="s">
        <v>7</v>
      </c>
      <c r="H156" s="28">
        <v>3043.3475000000003</v>
      </c>
      <c r="I156" s="4" t="s">
        <v>16</v>
      </c>
      <c r="K156" s="38"/>
      <c r="M156" s="78"/>
      <c r="N156" s="81"/>
      <c r="O156" s="43" t="s">
        <v>80</v>
      </c>
      <c r="P156" s="11" t="s">
        <v>16</v>
      </c>
      <c r="Q156" s="11" t="s">
        <v>22</v>
      </c>
      <c r="R156" s="44" t="s">
        <v>6</v>
      </c>
      <c r="S156" s="45" t="s">
        <v>7</v>
      </c>
      <c r="T156" s="46">
        <f t="shared" si="10"/>
        <v>3143.3475000000003</v>
      </c>
      <c r="U156" s="12" t="s">
        <v>16</v>
      </c>
      <c r="W156" s="38"/>
    </row>
    <row r="157" spans="1:23" x14ac:dyDescent="0.3">
      <c r="A157" s="84"/>
      <c r="B157" s="87"/>
      <c r="C157" s="25" t="s">
        <v>48</v>
      </c>
      <c r="D157" s="3" t="s">
        <v>16</v>
      </c>
      <c r="E157" s="3" t="s">
        <v>22</v>
      </c>
      <c r="F157" s="32" t="s">
        <v>6</v>
      </c>
      <c r="G157" s="34" t="s">
        <v>7</v>
      </c>
      <c r="H157" s="28">
        <v>3612.2130000000002</v>
      </c>
      <c r="I157" s="4" t="s">
        <v>16</v>
      </c>
      <c r="K157" s="38"/>
      <c r="M157" s="78"/>
      <c r="N157" s="81"/>
      <c r="O157" s="43" t="s">
        <v>81</v>
      </c>
      <c r="P157" s="11" t="s">
        <v>16</v>
      </c>
      <c r="Q157" s="11" t="s">
        <v>22</v>
      </c>
      <c r="R157" s="44" t="s">
        <v>6</v>
      </c>
      <c r="S157" s="45" t="s">
        <v>7</v>
      </c>
      <c r="T157" s="46">
        <f t="shared" si="10"/>
        <v>3712.2130000000002</v>
      </c>
      <c r="U157" s="12" t="s">
        <v>16</v>
      </c>
      <c r="W157" s="38"/>
    </row>
    <row r="158" spans="1:23" x14ac:dyDescent="0.3">
      <c r="A158" s="84"/>
      <c r="B158" s="87"/>
      <c r="C158" s="25" t="s">
        <v>49</v>
      </c>
      <c r="D158" s="3" t="s">
        <v>16</v>
      </c>
      <c r="E158" s="3" t="s">
        <v>22</v>
      </c>
      <c r="F158" s="32" t="s">
        <v>6</v>
      </c>
      <c r="G158" s="34" t="s">
        <v>7</v>
      </c>
      <c r="H158" s="28">
        <v>4040.1060000000002</v>
      </c>
      <c r="I158" s="4" t="s">
        <v>16</v>
      </c>
      <c r="K158" s="38"/>
      <c r="M158" s="78"/>
      <c r="N158" s="81"/>
      <c r="O158" s="43" t="s">
        <v>82</v>
      </c>
      <c r="P158" s="11" t="s">
        <v>16</v>
      </c>
      <c r="Q158" s="11" t="s">
        <v>22</v>
      </c>
      <c r="R158" s="44" t="s">
        <v>6</v>
      </c>
      <c r="S158" s="45" t="s">
        <v>7</v>
      </c>
      <c r="T158" s="46">
        <f t="shared" si="10"/>
        <v>4140.1059999999998</v>
      </c>
      <c r="U158" s="12" t="s">
        <v>16</v>
      </c>
      <c r="W158" s="38"/>
    </row>
    <row r="159" spans="1:23" x14ac:dyDescent="0.3">
      <c r="A159" s="84"/>
      <c r="B159" s="87"/>
      <c r="C159" s="25" t="s">
        <v>50</v>
      </c>
      <c r="D159" s="3" t="s">
        <v>16</v>
      </c>
      <c r="E159" s="3" t="s">
        <v>22</v>
      </c>
      <c r="F159" s="32" t="s">
        <v>6</v>
      </c>
      <c r="G159" s="34" t="s">
        <v>7</v>
      </c>
      <c r="H159" s="28">
        <v>4524.3880000000008</v>
      </c>
      <c r="I159" s="4" t="s">
        <v>16</v>
      </c>
      <c r="K159" s="38"/>
      <c r="M159" s="78"/>
      <c r="N159" s="81"/>
      <c r="O159" s="43" t="s">
        <v>83</v>
      </c>
      <c r="P159" s="11" t="s">
        <v>16</v>
      </c>
      <c r="Q159" s="11" t="s">
        <v>22</v>
      </c>
      <c r="R159" s="44" t="s">
        <v>6</v>
      </c>
      <c r="S159" s="45" t="s">
        <v>7</v>
      </c>
      <c r="T159" s="46">
        <f t="shared" si="10"/>
        <v>4624.3880000000008</v>
      </c>
      <c r="U159" s="12" t="s">
        <v>16</v>
      </c>
      <c r="W159" s="38"/>
    </row>
    <row r="160" spans="1:23" x14ac:dyDescent="0.3">
      <c r="A160" s="84"/>
      <c r="B160" s="87"/>
      <c r="C160" s="25" t="s">
        <v>51</v>
      </c>
      <c r="D160" s="3" t="s">
        <v>28</v>
      </c>
      <c r="E160" s="3" t="s">
        <v>20</v>
      </c>
      <c r="F160" s="32" t="s">
        <v>6</v>
      </c>
      <c r="G160" s="34" t="s">
        <v>7</v>
      </c>
      <c r="H160" s="28">
        <v>5834.603000000001</v>
      </c>
      <c r="I160" s="4" t="s">
        <v>16</v>
      </c>
      <c r="K160" s="38"/>
      <c r="M160" s="78"/>
      <c r="N160" s="81"/>
      <c r="O160" s="43" t="s">
        <v>84</v>
      </c>
      <c r="P160" s="11" t="s">
        <v>28</v>
      </c>
      <c r="Q160" s="11" t="s">
        <v>20</v>
      </c>
      <c r="R160" s="44" t="s">
        <v>6</v>
      </c>
      <c r="S160" s="45" t="s">
        <v>7</v>
      </c>
      <c r="T160" s="46">
        <f t="shared" ref="T160:T174" si="11">H160+200</f>
        <v>6034.603000000001</v>
      </c>
      <c r="U160" s="12" t="s">
        <v>16</v>
      </c>
      <c r="W160" s="38"/>
    </row>
    <row r="161" spans="1:23" x14ac:dyDescent="0.3">
      <c r="A161" s="84"/>
      <c r="B161" s="87"/>
      <c r="C161" s="25" t="s">
        <v>52</v>
      </c>
      <c r="D161" s="3" t="s">
        <v>17</v>
      </c>
      <c r="E161" s="3" t="s">
        <v>21</v>
      </c>
      <c r="F161" s="32" t="s">
        <v>6</v>
      </c>
      <c r="G161" s="34" t="s">
        <v>7</v>
      </c>
      <c r="H161" s="28">
        <v>6000.4530000000013</v>
      </c>
      <c r="I161" s="4" t="s">
        <v>16</v>
      </c>
      <c r="K161" s="38"/>
      <c r="M161" s="78"/>
      <c r="N161" s="81"/>
      <c r="O161" s="43" t="s">
        <v>85</v>
      </c>
      <c r="P161" s="11" t="s">
        <v>17</v>
      </c>
      <c r="Q161" s="11" t="s">
        <v>21</v>
      </c>
      <c r="R161" s="44" t="s">
        <v>6</v>
      </c>
      <c r="S161" s="45" t="s">
        <v>7</v>
      </c>
      <c r="T161" s="46">
        <f t="shared" si="11"/>
        <v>6200.4530000000013</v>
      </c>
      <c r="U161" s="12" t="s">
        <v>16</v>
      </c>
      <c r="W161" s="38"/>
    </row>
    <row r="162" spans="1:23" x14ac:dyDescent="0.3">
      <c r="A162" s="84"/>
      <c r="B162" s="87"/>
      <c r="C162" s="25" t="s">
        <v>53</v>
      </c>
      <c r="D162" s="3" t="s">
        <v>16</v>
      </c>
      <c r="E162" s="3" t="s">
        <v>22</v>
      </c>
      <c r="F162" s="32" t="s">
        <v>6</v>
      </c>
      <c r="G162" s="34" t="s">
        <v>7</v>
      </c>
      <c r="H162" s="28">
        <v>6207.7655000000013</v>
      </c>
      <c r="I162" s="4" t="s">
        <v>16</v>
      </c>
      <c r="K162" s="38"/>
      <c r="M162" s="78"/>
      <c r="N162" s="81"/>
      <c r="O162" s="43" t="s">
        <v>86</v>
      </c>
      <c r="P162" s="11" t="s">
        <v>16</v>
      </c>
      <c r="Q162" s="11" t="s">
        <v>22</v>
      </c>
      <c r="R162" s="44" t="s">
        <v>6</v>
      </c>
      <c r="S162" s="45" t="s">
        <v>7</v>
      </c>
      <c r="T162" s="46">
        <f t="shared" si="11"/>
        <v>6407.7655000000013</v>
      </c>
      <c r="U162" s="12" t="s">
        <v>16</v>
      </c>
      <c r="W162" s="38"/>
    </row>
    <row r="163" spans="1:23" x14ac:dyDescent="0.3">
      <c r="A163" s="84"/>
      <c r="B163" s="87"/>
      <c r="C163" s="25" t="s">
        <v>54</v>
      </c>
      <c r="D163" s="3" t="s">
        <v>28</v>
      </c>
      <c r="E163" s="3" t="s">
        <v>20</v>
      </c>
      <c r="F163" s="32" t="s">
        <v>6</v>
      </c>
      <c r="G163" s="34" t="s">
        <v>7</v>
      </c>
      <c r="H163" s="28">
        <v>7479.835</v>
      </c>
      <c r="I163" s="4" t="s">
        <v>16</v>
      </c>
      <c r="K163" s="38"/>
      <c r="M163" s="78"/>
      <c r="N163" s="81"/>
      <c r="O163" s="43" t="s">
        <v>87</v>
      </c>
      <c r="P163" s="11" t="s">
        <v>28</v>
      </c>
      <c r="Q163" s="11" t="s">
        <v>20</v>
      </c>
      <c r="R163" s="44" t="s">
        <v>6</v>
      </c>
      <c r="S163" s="45" t="s">
        <v>7</v>
      </c>
      <c r="T163" s="46">
        <f t="shared" si="11"/>
        <v>7679.835</v>
      </c>
      <c r="U163" s="12" t="s">
        <v>16</v>
      </c>
      <c r="W163" s="38"/>
    </row>
    <row r="164" spans="1:23" x14ac:dyDescent="0.3">
      <c r="A164" s="84"/>
      <c r="B164" s="87"/>
      <c r="C164" s="25" t="s">
        <v>55</v>
      </c>
      <c r="D164" s="3" t="s">
        <v>17</v>
      </c>
      <c r="E164" s="3" t="s">
        <v>21</v>
      </c>
      <c r="F164" s="32" t="s">
        <v>6</v>
      </c>
      <c r="G164" s="34" t="s">
        <v>7</v>
      </c>
      <c r="H164" s="28">
        <v>7645.6850000000004</v>
      </c>
      <c r="I164" s="4" t="s">
        <v>16</v>
      </c>
      <c r="K164" s="38"/>
      <c r="M164" s="78"/>
      <c r="N164" s="81"/>
      <c r="O164" s="43" t="s">
        <v>88</v>
      </c>
      <c r="P164" s="11" t="s">
        <v>17</v>
      </c>
      <c r="Q164" s="11" t="s">
        <v>21</v>
      </c>
      <c r="R164" s="44" t="s">
        <v>6</v>
      </c>
      <c r="S164" s="45" t="s">
        <v>7</v>
      </c>
      <c r="T164" s="46">
        <f t="shared" si="11"/>
        <v>7845.6850000000004</v>
      </c>
      <c r="U164" s="12" t="s">
        <v>16</v>
      </c>
      <c r="W164" s="38"/>
    </row>
    <row r="165" spans="1:23" x14ac:dyDescent="0.3">
      <c r="A165" s="84"/>
      <c r="B165" s="87"/>
      <c r="C165" s="25" t="s">
        <v>56</v>
      </c>
      <c r="D165" s="3" t="s">
        <v>16</v>
      </c>
      <c r="E165" s="3" t="s">
        <v>22</v>
      </c>
      <c r="F165" s="32" t="s">
        <v>6</v>
      </c>
      <c r="G165" s="34" t="s">
        <v>7</v>
      </c>
      <c r="H165" s="28">
        <v>7852.9975000000004</v>
      </c>
      <c r="I165" s="4" t="s">
        <v>16</v>
      </c>
      <c r="K165" s="38"/>
      <c r="M165" s="78"/>
      <c r="N165" s="81"/>
      <c r="O165" s="43" t="s">
        <v>89</v>
      </c>
      <c r="P165" s="11" t="s">
        <v>16</v>
      </c>
      <c r="Q165" s="11" t="s">
        <v>22</v>
      </c>
      <c r="R165" s="44" t="s">
        <v>6</v>
      </c>
      <c r="S165" s="45" t="s">
        <v>7</v>
      </c>
      <c r="T165" s="46">
        <f t="shared" si="11"/>
        <v>8052.9975000000004</v>
      </c>
      <c r="U165" s="12" t="s">
        <v>16</v>
      </c>
      <c r="W165" s="38"/>
    </row>
    <row r="166" spans="1:23" x14ac:dyDescent="0.3">
      <c r="A166" s="84"/>
      <c r="B166" s="87"/>
      <c r="C166" s="25" t="s">
        <v>57</v>
      </c>
      <c r="D166" s="3" t="s">
        <v>17</v>
      </c>
      <c r="E166" s="3" t="s">
        <v>20</v>
      </c>
      <c r="F166" s="32" t="s">
        <v>6</v>
      </c>
      <c r="G166" s="34" t="s">
        <v>7</v>
      </c>
      <c r="H166" s="28">
        <v>8143.2350000000006</v>
      </c>
      <c r="I166" s="4" t="s">
        <v>16</v>
      </c>
      <c r="K166" s="38"/>
      <c r="M166" s="78"/>
      <c r="N166" s="81"/>
      <c r="O166" s="43" t="s">
        <v>90</v>
      </c>
      <c r="P166" s="11" t="s">
        <v>17</v>
      </c>
      <c r="Q166" s="11" t="s">
        <v>20</v>
      </c>
      <c r="R166" s="44" t="s">
        <v>6</v>
      </c>
      <c r="S166" s="45" t="s">
        <v>7</v>
      </c>
      <c r="T166" s="46">
        <f t="shared" si="11"/>
        <v>8343.2350000000006</v>
      </c>
      <c r="U166" s="12" t="s">
        <v>16</v>
      </c>
      <c r="W166" s="38"/>
    </row>
    <row r="167" spans="1:23" x14ac:dyDescent="0.3">
      <c r="A167" s="84"/>
      <c r="B167" s="87"/>
      <c r="C167" s="25" t="s">
        <v>58</v>
      </c>
      <c r="D167" s="3" t="s">
        <v>27</v>
      </c>
      <c r="E167" s="3" t="s">
        <v>21</v>
      </c>
      <c r="F167" s="32" t="s">
        <v>6</v>
      </c>
      <c r="G167" s="34" t="s">
        <v>7</v>
      </c>
      <c r="H167" s="28">
        <v>8309.0850000000009</v>
      </c>
      <c r="I167" s="4" t="s">
        <v>16</v>
      </c>
      <c r="K167" s="38"/>
      <c r="M167" s="78"/>
      <c r="N167" s="81"/>
      <c r="O167" s="43" t="s">
        <v>91</v>
      </c>
      <c r="P167" s="11" t="s">
        <v>27</v>
      </c>
      <c r="Q167" s="11" t="s">
        <v>21</v>
      </c>
      <c r="R167" s="44" t="s">
        <v>6</v>
      </c>
      <c r="S167" s="45" t="s">
        <v>7</v>
      </c>
      <c r="T167" s="46">
        <f t="shared" si="11"/>
        <v>8509.0850000000009</v>
      </c>
      <c r="U167" s="12" t="s">
        <v>16</v>
      </c>
      <c r="W167" s="38"/>
    </row>
    <row r="168" spans="1:23" x14ac:dyDescent="0.3">
      <c r="A168" s="84"/>
      <c r="B168" s="87"/>
      <c r="C168" s="25" t="s">
        <v>59</v>
      </c>
      <c r="D168" s="3" t="s">
        <v>16</v>
      </c>
      <c r="E168" s="3" t="s">
        <v>22</v>
      </c>
      <c r="F168" s="32" t="s">
        <v>6</v>
      </c>
      <c r="G168" s="34" t="s">
        <v>7</v>
      </c>
      <c r="H168" s="28">
        <v>8516.3975000000009</v>
      </c>
      <c r="I168" s="4" t="s">
        <v>16</v>
      </c>
      <c r="K168" s="38"/>
      <c r="M168" s="78"/>
      <c r="N168" s="81"/>
      <c r="O168" s="43" t="s">
        <v>92</v>
      </c>
      <c r="P168" s="11" t="s">
        <v>16</v>
      </c>
      <c r="Q168" s="11" t="s">
        <v>22</v>
      </c>
      <c r="R168" s="44" t="s">
        <v>6</v>
      </c>
      <c r="S168" s="45" t="s">
        <v>7</v>
      </c>
      <c r="T168" s="46">
        <f t="shared" si="11"/>
        <v>8716.3975000000009</v>
      </c>
      <c r="U168" s="12" t="s">
        <v>16</v>
      </c>
      <c r="W168" s="38"/>
    </row>
    <row r="169" spans="1:23" x14ac:dyDescent="0.3">
      <c r="A169" s="84"/>
      <c r="B169" s="87"/>
      <c r="C169" s="25" t="s">
        <v>60</v>
      </c>
      <c r="D169" s="3" t="s">
        <v>17</v>
      </c>
      <c r="E169" s="3" t="s">
        <v>20</v>
      </c>
      <c r="F169" s="32" t="s">
        <v>6</v>
      </c>
      <c r="G169" s="34" t="s">
        <v>7</v>
      </c>
      <c r="H169" s="28">
        <v>9294.2340000000022</v>
      </c>
      <c r="I169" s="4" t="s">
        <v>16</v>
      </c>
      <c r="K169" s="38"/>
      <c r="M169" s="78"/>
      <c r="N169" s="81"/>
      <c r="O169" s="43" t="s">
        <v>93</v>
      </c>
      <c r="P169" s="11" t="s">
        <v>17</v>
      </c>
      <c r="Q169" s="11" t="s">
        <v>20</v>
      </c>
      <c r="R169" s="44" t="s">
        <v>6</v>
      </c>
      <c r="S169" s="45" t="s">
        <v>7</v>
      </c>
      <c r="T169" s="46">
        <f t="shared" si="11"/>
        <v>9494.2340000000022</v>
      </c>
      <c r="U169" s="12" t="s">
        <v>16</v>
      </c>
      <c r="W169" s="38"/>
    </row>
    <row r="170" spans="1:23" x14ac:dyDescent="0.3">
      <c r="A170" s="84"/>
      <c r="B170" s="87"/>
      <c r="C170" s="25" t="s">
        <v>61</v>
      </c>
      <c r="D170" s="3" t="s">
        <v>27</v>
      </c>
      <c r="E170" s="3" t="s">
        <v>21</v>
      </c>
      <c r="F170" s="32" t="s">
        <v>6</v>
      </c>
      <c r="G170" s="34" t="s">
        <v>7</v>
      </c>
      <c r="H170" s="28">
        <v>9460.0840000000007</v>
      </c>
      <c r="I170" s="4" t="s">
        <v>16</v>
      </c>
      <c r="K170" s="38"/>
      <c r="M170" s="78"/>
      <c r="N170" s="81"/>
      <c r="O170" s="43" t="s">
        <v>94</v>
      </c>
      <c r="P170" s="11" t="s">
        <v>27</v>
      </c>
      <c r="Q170" s="11" t="s">
        <v>21</v>
      </c>
      <c r="R170" s="44" t="s">
        <v>6</v>
      </c>
      <c r="S170" s="45" t="s">
        <v>7</v>
      </c>
      <c r="T170" s="46">
        <f t="shared" si="11"/>
        <v>9660.0840000000007</v>
      </c>
      <c r="U170" s="12" t="s">
        <v>16</v>
      </c>
      <c r="W170" s="38"/>
    </row>
    <row r="171" spans="1:23" x14ac:dyDescent="0.3">
      <c r="A171" s="84"/>
      <c r="B171" s="87"/>
      <c r="C171" s="25" t="s">
        <v>62</v>
      </c>
      <c r="D171" s="3" t="s">
        <v>16</v>
      </c>
      <c r="E171" s="3" t="s">
        <v>22</v>
      </c>
      <c r="F171" s="32" t="s">
        <v>6</v>
      </c>
      <c r="G171" s="34" t="s">
        <v>7</v>
      </c>
      <c r="H171" s="28">
        <v>9625.9340000000011</v>
      </c>
      <c r="I171" s="4" t="s">
        <v>16</v>
      </c>
      <c r="K171" s="38"/>
      <c r="M171" s="78"/>
      <c r="N171" s="81"/>
      <c r="O171" s="43" t="s">
        <v>95</v>
      </c>
      <c r="P171" s="11" t="s">
        <v>16</v>
      </c>
      <c r="Q171" s="11" t="s">
        <v>22</v>
      </c>
      <c r="R171" s="44" t="s">
        <v>6</v>
      </c>
      <c r="S171" s="45" t="s">
        <v>7</v>
      </c>
      <c r="T171" s="46">
        <f t="shared" si="11"/>
        <v>9825.9340000000011</v>
      </c>
      <c r="U171" s="12" t="s">
        <v>16</v>
      </c>
      <c r="W171" s="38"/>
    </row>
    <row r="172" spans="1:23" x14ac:dyDescent="0.3">
      <c r="A172" s="84"/>
      <c r="B172" s="87"/>
      <c r="C172" s="25" t="s">
        <v>63</v>
      </c>
      <c r="D172" s="3" t="s">
        <v>17</v>
      </c>
      <c r="E172" s="3" t="s">
        <v>20</v>
      </c>
      <c r="F172" s="32" t="s">
        <v>6</v>
      </c>
      <c r="G172" s="34" t="s">
        <v>7</v>
      </c>
      <c r="H172" s="28">
        <v>11783.6425</v>
      </c>
      <c r="I172" s="4" t="s">
        <v>16</v>
      </c>
      <c r="K172" s="38"/>
      <c r="M172" s="78"/>
      <c r="N172" s="81"/>
      <c r="O172" s="43" t="s">
        <v>96</v>
      </c>
      <c r="P172" s="11" t="s">
        <v>17</v>
      </c>
      <c r="Q172" s="11" t="s">
        <v>20</v>
      </c>
      <c r="R172" s="44" t="s">
        <v>6</v>
      </c>
      <c r="S172" s="45" t="s">
        <v>7</v>
      </c>
      <c r="T172" s="46">
        <f t="shared" si="11"/>
        <v>11983.6425</v>
      </c>
      <c r="U172" s="12" t="s">
        <v>16</v>
      </c>
      <c r="W172" s="38"/>
    </row>
    <row r="173" spans="1:23" x14ac:dyDescent="0.3">
      <c r="A173" s="84"/>
      <c r="B173" s="87"/>
      <c r="C173" s="25" t="s">
        <v>64</v>
      </c>
      <c r="D173" s="3" t="s">
        <v>27</v>
      </c>
      <c r="E173" s="3" t="s">
        <v>21</v>
      </c>
      <c r="F173" s="32" t="s">
        <v>6</v>
      </c>
      <c r="G173" s="34" t="s">
        <v>7</v>
      </c>
      <c r="H173" s="28">
        <v>11990.955</v>
      </c>
      <c r="I173" s="4" t="s">
        <v>16</v>
      </c>
      <c r="K173" s="38"/>
      <c r="M173" s="78"/>
      <c r="N173" s="81"/>
      <c r="O173" s="43" t="s">
        <v>97</v>
      </c>
      <c r="P173" s="11" t="s">
        <v>27</v>
      </c>
      <c r="Q173" s="11" t="s">
        <v>21</v>
      </c>
      <c r="R173" s="44" t="s">
        <v>6</v>
      </c>
      <c r="S173" s="45" t="s">
        <v>7</v>
      </c>
      <c r="T173" s="46">
        <f t="shared" si="11"/>
        <v>12190.955</v>
      </c>
      <c r="U173" s="12" t="s">
        <v>16</v>
      </c>
      <c r="W173" s="38"/>
    </row>
    <row r="174" spans="1:23" ht="15" thickBot="1" x14ac:dyDescent="0.35">
      <c r="A174" s="85"/>
      <c r="B174" s="88"/>
      <c r="C174" s="26" t="s">
        <v>65</v>
      </c>
      <c r="D174" s="5" t="s">
        <v>16</v>
      </c>
      <c r="E174" s="5" t="s">
        <v>22</v>
      </c>
      <c r="F174" s="36" t="s">
        <v>6</v>
      </c>
      <c r="G174" s="35" t="s">
        <v>7</v>
      </c>
      <c r="H174" s="30">
        <v>12239.730000000001</v>
      </c>
      <c r="I174" s="6" t="s">
        <v>16</v>
      </c>
      <c r="K174" s="38"/>
      <c r="M174" s="79"/>
      <c r="N174" s="82"/>
      <c r="O174" s="47" t="s">
        <v>98</v>
      </c>
      <c r="P174" s="13" t="s">
        <v>16</v>
      </c>
      <c r="Q174" s="13" t="s">
        <v>22</v>
      </c>
      <c r="R174" s="48" t="s">
        <v>6</v>
      </c>
      <c r="S174" s="49" t="s">
        <v>7</v>
      </c>
      <c r="T174" s="50">
        <f t="shared" si="11"/>
        <v>12439.730000000001</v>
      </c>
      <c r="U174" s="14" t="s">
        <v>16</v>
      </c>
      <c r="W174" s="38"/>
    </row>
    <row r="175" spans="1:23" x14ac:dyDescent="0.3">
      <c r="A175" s="20"/>
      <c r="B175" s="21"/>
      <c r="G175" s="22"/>
      <c r="H175" s="23"/>
      <c r="I175" s="22"/>
      <c r="K175" s="38"/>
      <c r="W175" s="38"/>
    </row>
    <row r="176" spans="1:23" x14ac:dyDescent="0.3">
      <c r="A176" s="38"/>
      <c r="B176" s="51"/>
      <c r="C176" s="38"/>
      <c r="D176" s="38"/>
      <c r="E176" s="38"/>
      <c r="F176" s="38"/>
      <c r="G176" s="52"/>
      <c r="H176" s="53"/>
      <c r="I176" s="52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</row>
    <row r="177" spans="1:19" ht="15" thickBot="1" x14ac:dyDescent="0.35">
      <c r="B177" s="21"/>
      <c r="G177" s="22"/>
      <c r="H177" s="23"/>
      <c r="I177" s="22"/>
    </row>
    <row r="178" spans="1:19" x14ac:dyDescent="0.3">
      <c r="A178" s="89" t="s">
        <v>15</v>
      </c>
      <c r="B178" s="90"/>
      <c r="C178" s="91"/>
      <c r="D178" s="92" t="s">
        <v>13</v>
      </c>
      <c r="E178" s="93"/>
      <c r="F178" s="93"/>
      <c r="G178" s="93"/>
      <c r="H178" s="93"/>
      <c r="I178" s="93"/>
      <c r="J178" s="94"/>
    </row>
    <row r="179" spans="1:19" x14ac:dyDescent="0.3">
      <c r="A179" s="101" t="s">
        <v>8</v>
      </c>
      <c r="B179" s="102"/>
      <c r="C179" s="103"/>
      <c r="D179" s="98" t="s">
        <v>34</v>
      </c>
      <c r="E179" s="99"/>
      <c r="F179" s="99"/>
      <c r="G179" s="99"/>
      <c r="H179" s="99"/>
      <c r="I179" s="99"/>
      <c r="J179" s="100"/>
    </row>
    <row r="180" spans="1:19" x14ac:dyDescent="0.3">
      <c r="A180" s="95" t="s">
        <v>9</v>
      </c>
      <c r="B180" s="96"/>
      <c r="C180" s="97"/>
      <c r="D180" s="98" t="s">
        <v>35</v>
      </c>
      <c r="E180" s="99"/>
      <c r="F180" s="99"/>
      <c r="G180" s="99"/>
      <c r="H180" s="99"/>
      <c r="I180" s="99"/>
      <c r="J180" s="100"/>
    </row>
    <row r="181" spans="1:19" x14ac:dyDescent="0.3">
      <c r="A181" s="95" t="s">
        <v>10</v>
      </c>
      <c r="B181" s="96"/>
      <c r="C181" s="97"/>
      <c r="D181" s="98" t="s">
        <v>23</v>
      </c>
      <c r="E181" s="99"/>
      <c r="F181" s="99"/>
      <c r="G181" s="99"/>
      <c r="H181" s="99"/>
      <c r="I181" s="99"/>
      <c r="J181" s="100"/>
    </row>
    <row r="182" spans="1:19" x14ac:dyDescent="0.3">
      <c r="A182" s="95" t="s">
        <v>11</v>
      </c>
      <c r="B182" s="96"/>
      <c r="C182" s="97"/>
      <c r="D182" s="98" t="s">
        <v>35</v>
      </c>
      <c r="E182" s="99"/>
      <c r="F182" s="99"/>
      <c r="G182" s="99"/>
      <c r="H182" s="99"/>
      <c r="I182" s="99"/>
      <c r="J182" s="100"/>
    </row>
    <row r="183" spans="1:19" x14ac:dyDescent="0.3">
      <c r="A183" s="95" t="s">
        <v>26</v>
      </c>
      <c r="B183" s="96"/>
      <c r="C183" s="97"/>
      <c r="D183" s="98" t="s">
        <v>69</v>
      </c>
      <c r="E183" s="99"/>
      <c r="F183" s="99"/>
      <c r="G183" s="99"/>
      <c r="H183" s="99"/>
      <c r="I183" s="99"/>
      <c r="J183" s="100"/>
    </row>
    <row r="184" spans="1:19" x14ac:dyDescent="0.3">
      <c r="A184" s="95" t="s">
        <v>36</v>
      </c>
      <c r="B184" s="96"/>
      <c r="C184" s="97"/>
      <c r="D184" s="98" t="s">
        <v>67</v>
      </c>
      <c r="E184" s="99"/>
      <c r="F184" s="99"/>
      <c r="G184" s="99"/>
      <c r="H184" s="99"/>
      <c r="I184" s="99"/>
      <c r="J184" s="100"/>
    </row>
    <row r="185" spans="1:19" ht="15" thickBot="1" x14ac:dyDescent="0.35">
      <c r="A185" s="107" t="s">
        <v>25</v>
      </c>
      <c r="B185" s="108"/>
      <c r="C185" s="109"/>
      <c r="D185" s="110" t="s">
        <v>107</v>
      </c>
      <c r="E185" s="111"/>
      <c r="F185" s="111"/>
      <c r="G185" s="111"/>
      <c r="H185" s="111"/>
      <c r="I185" s="111"/>
      <c r="J185" s="112"/>
    </row>
    <row r="186" spans="1:19" ht="15" thickBot="1" x14ac:dyDescent="0.35">
      <c r="A186" s="116" t="s">
        <v>68</v>
      </c>
      <c r="B186" s="117"/>
      <c r="C186" s="118"/>
      <c r="D186" s="113" t="s">
        <v>37</v>
      </c>
      <c r="E186" s="114"/>
      <c r="F186" s="114"/>
      <c r="G186" s="114"/>
      <c r="H186" s="114"/>
      <c r="I186" s="114"/>
      <c r="J186" s="115"/>
    </row>
    <row r="187" spans="1:19" ht="15" thickBot="1" x14ac:dyDescent="0.35">
      <c r="A187" s="104" t="s">
        <v>70</v>
      </c>
      <c r="B187" s="105"/>
      <c r="C187" s="105"/>
      <c r="D187" s="105"/>
      <c r="E187" s="105"/>
      <c r="F187" s="105"/>
      <c r="G187" s="105"/>
      <c r="H187" s="105"/>
      <c r="I187" s="105"/>
      <c r="J187" s="106"/>
    </row>
    <row r="189" spans="1:19" x14ac:dyDescent="0.3">
      <c r="A189" s="168" t="s">
        <v>175</v>
      </c>
      <c r="B189" s="168"/>
      <c r="C189" s="168"/>
      <c r="D189" s="168"/>
      <c r="E189" s="168"/>
      <c r="F189" s="168"/>
      <c r="G189" s="168"/>
    </row>
    <row r="190" spans="1:19" x14ac:dyDescent="0.3">
      <c r="A190" s="163" t="s">
        <v>164</v>
      </c>
      <c r="B190" s="164" t="s">
        <v>165</v>
      </c>
      <c r="C190" s="164"/>
      <c r="D190" s="164"/>
      <c r="E190" s="164"/>
      <c r="F190" s="164"/>
      <c r="G190" s="164"/>
      <c r="H190" s="164"/>
      <c r="I190" s="164"/>
      <c r="J190" s="164"/>
      <c r="K190" s="164"/>
      <c r="L190" s="164"/>
      <c r="M190" s="164"/>
      <c r="N190" s="164"/>
      <c r="O190" s="165" t="s">
        <v>166</v>
      </c>
      <c r="P190" s="165"/>
      <c r="Q190" s="165"/>
      <c r="R190" s="165"/>
      <c r="S190" s="165"/>
    </row>
    <row r="191" spans="1:19" x14ac:dyDescent="0.3">
      <c r="A191" s="163" t="s">
        <v>167</v>
      </c>
      <c r="B191" s="166" t="s">
        <v>168</v>
      </c>
      <c r="C191" s="166" t="s">
        <v>159</v>
      </c>
      <c r="D191" s="166" t="s">
        <v>160</v>
      </c>
      <c r="E191" s="166" t="s">
        <v>154</v>
      </c>
      <c r="F191" s="166" t="s">
        <v>161</v>
      </c>
      <c r="G191" s="166" t="s">
        <v>155</v>
      </c>
      <c r="H191" s="166" t="s">
        <v>162</v>
      </c>
      <c r="I191" s="166" t="s">
        <v>156</v>
      </c>
      <c r="J191" s="166" t="s">
        <v>157</v>
      </c>
      <c r="K191" s="166" t="s">
        <v>169</v>
      </c>
      <c r="L191" s="166" t="s">
        <v>170</v>
      </c>
      <c r="M191" s="166" t="s">
        <v>171</v>
      </c>
      <c r="N191" s="166" t="s">
        <v>172</v>
      </c>
      <c r="O191" s="167" t="s">
        <v>153</v>
      </c>
      <c r="P191" s="167" t="s">
        <v>139</v>
      </c>
      <c r="Q191" s="167" t="s">
        <v>130</v>
      </c>
      <c r="R191" s="167" t="s">
        <v>131</v>
      </c>
      <c r="S191" s="167" t="s">
        <v>132</v>
      </c>
    </row>
    <row r="192" spans="1:19" x14ac:dyDescent="0.3">
      <c r="A192" s="163" t="s">
        <v>173</v>
      </c>
      <c r="B192" s="166" t="s">
        <v>155</v>
      </c>
      <c r="C192" s="166" t="s">
        <v>162</v>
      </c>
      <c r="D192" s="166" t="s">
        <v>162</v>
      </c>
      <c r="E192" s="166" t="s">
        <v>168</v>
      </c>
      <c r="F192" s="166" t="s">
        <v>168</v>
      </c>
      <c r="G192" s="166" t="s">
        <v>154</v>
      </c>
      <c r="H192" s="166" t="s">
        <v>161</v>
      </c>
      <c r="I192" s="166" t="s">
        <v>161</v>
      </c>
      <c r="J192" s="166" t="s">
        <v>169</v>
      </c>
      <c r="K192" s="166" t="s">
        <v>157</v>
      </c>
      <c r="L192" s="166" t="s">
        <v>171</v>
      </c>
      <c r="M192" s="166" t="s">
        <v>174</v>
      </c>
      <c r="N192" s="166" t="s">
        <v>172</v>
      </c>
      <c r="O192" s="167" t="s">
        <v>139</v>
      </c>
      <c r="P192" s="167" t="s">
        <v>130</v>
      </c>
      <c r="Q192" s="167" t="s">
        <v>130</v>
      </c>
      <c r="R192" s="167" t="s">
        <v>131</v>
      </c>
      <c r="S192" s="167" t="s">
        <v>132</v>
      </c>
    </row>
  </sheetData>
  <mergeCells count="46">
    <mergeCell ref="B190:N190"/>
    <mergeCell ref="O190:S190"/>
    <mergeCell ref="A189:G189"/>
    <mergeCell ref="A187:J187"/>
    <mergeCell ref="A185:C185"/>
    <mergeCell ref="D185:J185"/>
    <mergeCell ref="D184:J184"/>
    <mergeCell ref="A184:C184"/>
    <mergeCell ref="D186:J186"/>
    <mergeCell ref="A186:C186"/>
    <mergeCell ref="A178:C178"/>
    <mergeCell ref="D178:J178"/>
    <mergeCell ref="A183:C183"/>
    <mergeCell ref="D183:J183"/>
    <mergeCell ref="A179:C179"/>
    <mergeCell ref="D179:J179"/>
    <mergeCell ref="A180:C180"/>
    <mergeCell ref="D180:J180"/>
    <mergeCell ref="A181:C181"/>
    <mergeCell ref="D181:J181"/>
    <mergeCell ref="A182:C182"/>
    <mergeCell ref="D182:J182"/>
    <mergeCell ref="M118:M145"/>
    <mergeCell ref="N118:N145"/>
    <mergeCell ref="A2:A29"/>
    <mergeCell ref="B2:B29"/>
    <mergeCell ref="M2:M29"/>
    <mergeCell ref="N2:N29"/>
    <mergeCell ref="M31:M58"/>
    <mergeCell ref="N31:N58"/>
    <mergeCell ref="M147:M174"/>
    <mergeCell ref="N147:N174"/>
    <mergeCell ref="A31:A58"/>
    <mergeCell ref="B31:B58"/>
    <mergeCell ref="A60:A87"/>
    <mergeCell ref="B60:B87"/>
    <mergeCell ref="A89:A116"/>
    <mergeCell ref="B89:B116"/>
    <mergeCell ref="A118:A145"/>
    <mergeCell ref="B118:B145"/>
    <mergeCell ref="A147:A174"/>
    <mergeCell ref="B147:B174"/>
    <mergeCell ref="M60:M87"/>
    <mergeCell ref="N60:N87"/>
    <mergeCell ref="M89:M116"/>
    <mergeCell ref="N89:N1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6A97A-D25F-4392-AD4E-4216335EF95C}">
  <dimension ref="A1:K38"/>
  <sheetViews>
    <sheetView topLeftCell="A9" zoomScale="70" zoomScaleNormal="70" workbookViewId="0">
      <selection activeCell="C18" sqref="C18:D18"/>
    </sheetView>
  </sheetViews>
  <sheetFormatPr defaultRowHeight="14.4" x14ac:dyDescent="0.3"/>
  <cols>
    <col min="1" max="1" width="20.44140625" bestFit="1" customWidth="1"/>
    <col min="2" max="2" width="14.77734375" customWidth="1"/>
    <col min="3" max="3" width="16.21875" customWidth="1"/>
  </cols>
  <sheetData>
    <row r="1" spans="1:11" ht="15" thickBot="1" x14ac:dyDescent="0.35">
      <c r="A1" s="19" t="s">
        <v>0</v>
      </c>
      <c r="B1" s="27" t="s">
        <v>1</v>
      </c>
      <c r="C1" s="15" t="s">
        <v>2</v>
      </c>
      <c r="D1" s="15" t="s">
        <v>18</v>
      </c>
      <c r="E1" s="15" t="s">
        <v>99</v>
      </c>
      <c r="F1" s="15" t="s">
        <v>19</v>
      </c>
      <c r="G1" s="16" t="s">
        <v>3</v>
      </c>
      <c r="H1" s="19" t="s">
        <v>4</v>
      </c>
      <c r="I1" s="17" t="s">
        <v>5</v>
      </c>
      <c r="J1" s="18" t="s">
        <v>12</v>
      </c>
    </row>
    <row r="2" spans="1:11" x14ac:dyDescent="0.3">
      <c r="A2" s="83" t="s">
        <v>30</v>
      </c>
      <c r="B2" s="86" t="s">
        <v>14</v>
      </c>
      <c r="C2" s="24" t="s">
        <v>101</v>
      </c>
      <c r="D2" s="8" t="s">
        <v>17</v>
      </c>
      <c r="E2" s="8" t="s">
        <v>17</v>
      </c>
      <c r="F2" s="8" t="s">
        <v>21</v>
      </c>
      <c r="G2" s="31" t="s">
        <v>6</v>
      </c>
      <c r="H2" s="33" t="s">
        <v>7</v>
      </c>
      <c r="I2" s="29">
        <v>8806.6350000000002</v>
      </c>
      <c r="J2" s="7" t="s">
        <v>16</v>
      </c>
    </row>
    <row r="3" spans="1:11" x14ac:dyDescent="0.3">
      <c r="A3" s="84"/>
      <c r="B3" s="87"/>
      <c r="C3" s="25" t="s">
        <v>102</v>
      </c>
      <c r="D3" s="3" t="s">
        <v>16</v>
      </c>
      <c r="E3" s="3" t="s">
        <v>100</v>
      </c>
      <c r="F3" s="3" t="s">
        <v>22</v>
      </c>
      <c r="G3" s="32" t="s">
        <v>6</v>
      </c>
      <c r="H3" s="34" t="s">
        <v>7</v>
      </c>
      <c r="I3" s="28">
        <v>9055.41</v>
      </c>
      <c r="J3" s="4" t="s">
        <v>16</v>
      </c>
    </row>
    <row r="4" spans="1:11" x14ac:dyDescent="0.3">
      <c r="A4" s="84"/>
      <c r="B4" s="87"/>
      <c r="C4" s="25" t="s">
        <v>103</v>
      </c>
      <c r="D4" s="3" t="s">
        <v>27</v>
      </c>
      <c r="E4" s="3" t="s">
        <v>16</v>
      </c>
      <c r="F4" s="3" t="s">
        <v>21</v>
      </c>
      <c r="G4" s="32" t="s">
        <v>6</v>
      </c>
      <c r="H4" s="34" t="s">
        <v>7</v>
      </c>
      <c r="I4" s="28">
        <v>10703.959000000001</v>
      </c>
      <c r="J4" s="4" t="s">
        <v>16</v>
      </c>
    </row>
    <row r="5" spans="1:11" ht="15" thickBot="1" x14ac:dyDescent="0.35">
      <c r="A5" s="85"/>
      <c r="B5" s="88"/>
      <c r="C5" s="26" t="s">
        <v>104</v>
      </c>
      <c r="D5" s="5" t="s">
        <v>16</v>
      </c>
      <c r="E5" s="5" t="s">
        <v>16</v>
      </c>
      <c r="F5" s="5" t="s">
        <v>22</v>
      </c>
      <c r="G5" s="36" t="s">
        <v>6</v>
      </c>
      <c r="H5" s="35" t="s">
        <v>7</v>
      </c>
      <c r="I5" s="30">
        <v>10952.734000000002</v>
      </c>
      <c r="J5" s="6" t="s">
        <v>16</v>
      </c>
    </row>
    <row r="6" spans="1:11" ht="15" thickBot="1" x14ac:dyDescent="0.35"/>
    <row r="7" spans="1:11" x14ac:dyDescent="0.3">
      <c r="A7" s="89" t="s">
        <v>15</v>
      </c>
      <c r="B7" s="90"/>
      <c r="C7" s="91"/>
      <c r="D7" s="92" t="s">
        <v>13</v>
      </c>
      <c r="E7" s="93"/>
      <c r="F7" s="93"/>
      <c r="G7" s="93"/>
      <c r="H7" s="93"/>
      <c r="I7" s="93"/>
      <c r="J7" s="93"/>
      <c r="K7" s="94"/>
    </row>
    <row r="8" spans="1:11" x14ac:dyDescent="0.3">
      <c r="A8" s="101" t="s">
        <v>8</v>
      </c>
      <c r="B8" s="102"/>
      <c r="C8" s="103"/>
      <c r="D8" s="98" t="s">
        <v>34</v>
      </c>
      <c r="E8" s="99"/>
      <c r="F8" s="99"/>
      <c r="G8" s="99"/>
      <c r="H8" s="99"/>
      <c r="I8" s="99"/>
      <c r="J8" s="99"/>
      <c r="K8" s="100"/>
    </row>
    <row r="9" spans="1:11" x14ac:dyDescent="0.3">
      <c r="A9" s="95" t="s">
        <v>9</v>
      </c>
      <c r="B9" s="96"/>
      <c r="C9" s="97"/>
      <c r="D9" s="98" t="s">
        <v>35</v>
      </c>
      <c r="E9" s="99"/>
      <c r="F9" s="99"/>
      <c r="G9" s="99"/>
      <c r="H9" s="99"/>
      <c r="I9" s="99"/>
      <c r="J9" s="99"/>
      <c r="K9" s="100"/>
    </row>
    <row r="10" spans="1:11" x14ac:dyDescent="0.3">
      <c r="A10" s="95" t="s">
        <v>10</v>
      </c>
      <c r="B10" s="96"/>
      <c r="C10" s="97"/>
      <c r="D10" s="98" t="s">
        <v>23</v>
      </c>
      <c r="E10" s="99"/>
      <c r="F10" s="99"/>
      <c r="G10" s="99"/>
      <c r="H10" s="99"/>
      <c r="I10" s="99"/>
      <c r="J10" s="99"/>
      <c r="K10" s="100"/>
    </row>
    <row r="11" spans="1:11" x14ac:dyDescent="0.3">
      <c r="A11" s="95" t="s">
        <v>11</v>
      </c>
      <c r="B11" s="96"/>
      <c r="C11" s="97"/>
      <c r="D11" s="98" t="s">
        <v>35</v>
      </c>
      <c r="E11" s="99"/>
      <c r="F11" s="99"/>
      <c r="G11" s="99"/>
      <c r="H11" s="99"/>
      <c r="I11" s="99"/>
      <c r="J11" s="99"/>
      <c r="K11" s="100"/>
    </row>
    <row r="12" spans="1:11" x14ac:dyDescent="0.3">
      <c r="A12" s="95" t="s">
        <v>26</v>
      </c>
      <c r="B12" s="96"/>
      <c r="C12" s="97"/>
      <c r="D12" s="98" t="s">
        <v>106</v>
      </c>
      <c r="E12" s="99"/>
      <c r="F12" s="99"/>
      <c r="G12" s="99"/>
      <c r="H12" s="99"/>
      <c r="I12" s="99"/>
      <c r="J12" s="99"/>
      <c r="K12" s="100"/>
    </row>
    <row r="13" spans="1:11" x14ac:dyDescent="0.3">
      <c r="A13" s="95" t="s">
        <v>36</v>
      </c>
      <c r="B13" s="96"/>
      <c r="C13" s="97"/>
      <c r="D13" s="98" t="s">
        <v>105</v>
      </c>
      <c r="E13" s="99"/>
      <c r="F13" s="99"/>
      <c r="G13" s="99"/>
      <c r="H13" s="99"/>
      <c r="I13" s="99"/>
      <c r="J13" s="99"/>
      <c r="K13" s="100"/>
    </row>
    <row r="14" spans="1:11" ht="15" thickBot="1" x14ac:dyDescent="0.35">
      <c r="A14" s="142" t="s">
        <v>25</v>
      </c>
      <c r="B14" s="143"/>
      <c r="C14" s="144"/>
      <c r="D14" s="139" t="s">
        <v>107</v>
      </c>
      <c r="E14" s="140"/>
      <c r="F14" s="140"/>
      <c r="G14" s="140"/>
      <c r="H14" s="140"/>
      <c r="I14" s="140"/>
      <c r="J14" s="140"/>
      <c r="K14" s="141"/>
    </row>
    <row r="15" spans="1:11" ht="15" thickBot="1" x14ac:dyDescent="0.35">
      <c r="A15" s="145" t="s">
        <v>163</v>
      </c>
      <c r="B15" s="146"/>
      <c r="C15" s="147"/>
      <c r="D15" s="113" t="s">
        <v>108</v>
      </c>
      <c r="E15" s="114"/>
      <c r="F15" s="114"/>
      <c r="G15" s="114"/>
      <c r="H15" s="114"/>
      <c r="I15" s="114"/>
      <c r="J15" s="114"/>
      <c r="K15" s="115"/>
    </row>
    <row r="16" spans="1:11" ht="15" thickBot="1" x14ac:dyDescent="0.35">
      <c r="A16" s="136" t="s">
        <v>70</v>
      </c>
      <c r="B16" s="137"/>
      <c r="C16" s="137"/>
      <c r="D16" s="137"/>
      <c r="E16" s="137"/>
      <c r="F16" s="137"/>
      <c r="G16" s="137"/>
      <c r="H16" s="137"/>
      <c r="I16" s="137"/>
      <c r="J16" s="137"/>
      <c r="K16" s="138"/>
    </row>
    <row r="17" spans="1:9" ht="15" thickBot="1" x14ac:dyDescent="0.35">
      <c r="A17" s="168" t="s">
        <v>175</v>
      </c>
      <c r="B17" s="168"/>
      <c r="C17" s="168"/>
      <c r="D17" s="168"/>
      <c r="E17" s="168"/>
      <c r="F17" s="168"/>
      <c r="G17" s="168"/>
    </row>
    <row r="18" spans="1:9" ht="18.600000000000001" thickBot="1" x14ac:dyDescent="0.4">
      <c r="C18" s="134" t="s">
        <v>140</v>
      </c>
      <c r="D18" s="135"/>
    </row>
    <row r="19" spans="1:9" ht="15" thickBot="1" x14ac:dyDescent="0.35"/>
    <row r="20" spans="1:9" ht="15" thickBot="1" x14ac:dyDescent="0.35">
      <c r="A20" s="54" t="s">
        <v>121</v>
      </c>
      <c r="B20" s="55" t="s">
        <v>122</v>
      </c>
      <c r="C20" s="56" t="s">
        <v>123</v>
      </c>
      <c r="D20" s="55" t="s">
        <v>124</v>
      </c>
      <c r="E20" s="56" t="s">
        <v>125</v>
      </c>
      <c r="F20" s="55" t="s">
        <v>126</v>
      </c>
      <c r="G20" s="119" t="s">
        <v>127</v>
      </c>
      <c r="H20" s="120"/>
      <c r="I20" s="121"/>
    </row>
    <row r="21" spans="1:9" x14ac:dyDescent="0.3">
      <c r="A21" s="122" t="s">
        <v>128</v>
      </c>
      <c r="B21" s="57" t="s">
        <v>136</v>
      </c>
      <c r="C21" s="58" t="s">
        <v>129</v>
      </c>
      <c r="D21" s="57" t="s">
        <v>16</v>
      </c>
      <c r="E21" s="58" t="s">
        <v>139</v>
      </c>
      <c r="F21" s="57" t="s">
        <v>130</v>
      </c>
      <c r="G21" s="125" t="s">
        <v>138</v>
      </c>
      <c r="H21" s="126"/>
      <c r="I21" s="127"/>
    </row>
    <row r="22" spans="1:9" x14ac:dyDescent="0.3">
      <c r="A22" s="123"/>
      <c r="B22" s="59" t="s">
        <v>137</v>
      </c>
      <c r="C22" s="60" t="s">
        <v>129</v>
      </c>
      <c r="D22" s="59" t="s">
        <v>16</v>
      </c>
      <c r="E22" s="60" t="s">
        <v>129</v>
      </c>
      <c r="F22" s="59" t="s">
        <v>132</v>
      </c>
      <c r="G22" s="128"/>
      <c r="H22" s="129"/>
      <c r="I22" s="130"/>
    </row>
    <row r="23" spans="1:9" ht="15" thickBot="1" x14ac:dyDescent="0.35">
      <c r="A23" s="124"/>
      <c r="B23" s="61" t="s">
        <v>133</v>
      </c>
      <c r="C23" s="62" t="s">
        <v>129</v>
      </c>
      <c r="D23" s="61" t="s">
        <v>16</v>
      </c>
      <c r="E23" s="62" t="s">
        <v>16</v>
      </c>
      <c r="F23" s="61" t="s">
        <v>129</v>
      </c>
      <c r="G23" s="131"/>
      <c r="H23" s="132"/>
      <c r="I23" s="133"/>
    </row>
    <row r="24" spans="1:9" ht="15" thickBot="1" x14ac:dyDescent="0.35">
      <c r="A24" s="1"/>
      <c r="B24" s="1"/>
      <c r="C24" s="1"/>
      <c r="D24" s="1"/>
      <c r="E24" s="1"/>
      <c r="F24" s="1"/>
      <c r="G24" s="1"/>
      <c r="H24" s="1"/>
      <c r="I24" s="1"/>
    </row>
    <row r="25" spans="1:9" ht="15" thickBot="1" x14ac:dyDescent="0.35">
      <c r="A25" s="54" t="s">
        <v>121</v>
      </c>
      <c r="B25" s="55" t="s">
        <v>122</v>
      </c>
      <c r="C25" s="56" t="s">
        <v>123</v>
      </c>
      <c r="D25" s="55" t="s">
        <v>124</v>
      </c>
      <c r="E25" s="56" t="s">
        <v>125</v>
      </c>
      <c r="F25" s="55" t="s">
        <v>126</v>
      </c>
      <c r="G25" s="119" t="s">
        <v>127</v>
      </c>
      <c r="H25" s="120"/>
      <c r="I25" s="121"/>
    </row>
    <row r="26" spans="1:9" x14ac:dyDescent="0.3">
      <c r="A26" s="122" t="s">
        <v>128</v>
      </c>
      <c r="B26" s="57" t="s">
        <v>136</v>
      </c>
      <c r="C26" s="58" t="s">
        <v>129</v>
      </c>
      <c r="D26" s="57" t="s">
        <v>16</v>
      </c>
      <c r="E26" s="58" t="s">
        <v>134</v>
      </c>
      <c r="F26" s="57" t="s">
        <v>134</v>
      </c>
      <c r="G26" s="125" t="s">
        <v>176</v>
      </c>
      <c r="H26" s="126"/>
      <c r="I26" s="127"/>
    </row>
    <row r="27" spans="1:9" x14ac:dyDescent="0.3">
      <c r="A27" s="123"/>
      <c r="B27" s="59" t="s">
        <v>137</v>
      </c>
      <c r="C27" s="60" t="s">
        <v>129</v>
      </c>
      <c r="D27" s="59" t="s">
        <v>16</v>
      </c>
      <c r="E27" s="60" t="s">
        <v>129</v>
      </c>
      <c r="F27" s="59" t="s">
        <v>132</v>
      </c>
      <c r="G27" s="128"/>
      <c r="H27" s="129"/>
      <c r="I27" s="130"/>
    </row>
    <row r="28" spans="1:9" ht="15" thickBot="1" x14ac:dyDescent="0.35">
      <c r="A28" s="124"/>
      <c r="B28" s="61" t="s">
        <v>133</v>
      </c>
      <c r="C28" s="62" t="s">
        <v>129</v>
      </c>
      <c r="D28" s="61" t="s">
        <v>16</v>
      </c>
      <c r="E28" s="62" t="s">
        <v>16</v>
      </c>
      <c r="F28" s="61" t="s">
        <v>129</v>
      </c>
      <c r="G28" s="131"/>
      <c r="H28" s="132"/>
      <c r="I28" s="133"/>
    </row>
    <row r="29" spans="1:9" ht="15" thickBot="1" x14ac:dyDescent="0.35">
      <c r="A29" s="1"/>
      <c r="B29" s="1"/>
      <c r="C29" s="1"/>
      <c r="D29" s="1"/>
      <c r="E29" s="1"/>
      <c r="F29" s="1"/>
      <c r="G29" s="1"/>
      <c r="H29" s="1"/>
      <c r="I29" s="1"/>
    </row>
    <row r="30" spans="1:9" ht="15" thickBot="1" x14ac:dyDescent="0.35">
      <c r="A30" s="54" t="s">
        <v>121</v>
      </c>
      <c r="B30" s="55" t="s">
        <v>122</v>
      </c>
      <c r="C30" s="56" t="s">
        <v>123</v>
      </c>
      <c r="D30" s="55" t="s">
        <v>124</v>
      </c>
      <c r="E30" s="56" t="s">
        <v>125</v>
      </c>
      <c r="F30" s="55" t="s">
        <v>126</v>
      </c>
      <c r="G30" s="119" t="s">
        <v>127</v>
      </c>
      <c r="H30" s="120"/>
      <c r="I30" s="121"/>
    </row>
    <row r="31" spans="1:9" x14ac:dyDescent="0.3">
      <c r="A31" s="122" t="s">
        <v>128</v>
      </c>
      <c r="B31" s="57" t="s">
        <v>136</v>
      </c>
      <c r="C31" s="58" t="s">
        <v>135</v>
      </c>
      <c r="D31" s="57" t="s">
        <v>16</v>
      </c>
      <c r="E31" s="58" t="s">
        <v>130</v>
      </c>
      <c r="F31" s="57" t="s">
        <v>131</v>
      </c>
      <c r="G31" s="125" t="s">
        <v>138</v>
      </c>
      <c r="H31" s="126"/>
      <c r="I31" s="127"/>
    </row>
    <row r="32" spans="1:9" x14ac:dyDescent="0.3">
      <c r="A32" s="123"/>
      <c r="B32" s="59" t="s">
        <v>137</v>
      </c>
      <c r="C32" s="60" t="s">
        <v>135</v>
      </c>
      <c r="D32" s="59" t="s">
        <v>16</v>
      </c>
      <c r="E32" s="60" t="s">
        <v>135</v>
      </c>
      <c r="F32" s="59" t="s">
        <v>132</v>
      </c>
      <c r="G32" s="128"/>
      <c r="H32" s="129"/>
      <c r="I32" s="130"/>
    </row>
    <row r="33" spans="1:9" ht="15" thickBot="1" x14ac:dyDescent="0.35">
      <c r="A33" s="124"/>
      <c r="B33" s="61" t="s">
        <v>133</v>
      </c>
      <c r="C33" s="62" t="s">
        <v>135</v>
      </c>
      <c r="D33" s="61" t="s">
        <v>16</v>
      </c>
      <c r="E33" s="62" t="s">
        <v>16</v>
      </c>
      <c r="F33" s="61" t="s">
        <v>135</v>
      </c>
      <c r="G33" s="131"/>
      <c r="H33" s="132"/>
      <c r="I33" s="133"/>
    </row>
    <row r="34" spans="1:9" ht="15" thickBot="1" x14ac:dyDescent="0.35">
      <c r="A34" s="1"/>
      <c r="B34" s="1"/>
      <c r="C34" s="1"/>
      <c r="D34" s="1"/>
      <c r="E34" s="1"/>
      <c r="F34" s="1"/>
      <c r="G34" s="1"/>
      <c r="H34" s="1"/>
      <c r="I34" s="1"/>
    </row>
    <row r="35" spans="1:9" ht="15" thickBot="1" x14ac:dyDescent="0.35">
      <c r="A35" s="54" t="s">
        <v>121</v>
      </c>
      <c r="B35" s="55" t="s">
        <v>122</v>
      </c>
      <c r="C35" s="56" t="s">
        <v>123</v>
      </c>
      <c r="D35" s="55" t="s">
        <v>124</v>
      </c>
      <c r="E35" s="56" t="s">
        <v>125</v>
      </c>
      <c r="F35" s="55" t="s">
        <v>126</v>
      </c>
      <c r="G35" s="119" t="s">
        <v>127</v>
      </c>
      <c r="H35" s="120"/>
      <c r="I35" s="121"/>
    </row>
    <row r="36" spans="1:9" x14ac:dyDescent="0.3">
      <c r="A36" s="122" t="s">
        <v>128</v>
      </c>
      <c r="B36" s="57" t="s">
        <v>136</v>
      </c>
      <c r="C36" s="58" t="s">
        <v>135</v>
      </c>
      <c r="D36" s="57" t="s">
        <v>16</v>
      </c>
      <c r="E36" s="58" t="s">
        <v>134</v>
      </c>
      <c r="F36" s="57" t="s">
        <v>134</v>
      </c>
      <c r="G36" s="125" t="s">
        <v>176</v>
      </c>
      <c r="H36" s="126"/>
      <c r="I36" s="127"/>
    </row>
    <row r="37" spans="1:9" x14ac:dyDescent="0.3">
      <c r="A37" s="123"/>
      <c r="B37" s="59" t="s">
        <v>137</v>
      </c>
      <c r="C37" s="60" t="s">
        <v>135</v>
      </c>
      <c r="D37" s="59" t="s">
        <v>16</v>
      </c>
      <c r="E37" s="60" t="s">
        <v>135</v>
      </c>
      <c r="F37" s="59" t="s">
        <v>132</v>
      </c>
      <c r="G37" s="128"/>
      <c r="H37" s="129"/>
      <c r="I37" s="130"/>
    </row>
    <row r="38" spans="1:9" ht="15" thickBot="1" x14ac:dyDescent="0.35">
      <c r="A38" s="124"/>
      <c r="B38" s="61" t="s">
        <v>133</v>
      </c>
      <c r="C38" s="62" t="s">
        <v>135</v>
      </c>
      <c r="D38" s="61" t="s">
        <v>16</v>
      </c>
      <c r="E38" s="62" t="s">
        <v>16</v>
      </c>
      <c r="F38" s="61" t="s">
        <v>135</v>
      </c>
      <c r="G38" s="131"/>
      <c r="H38" s="132"/>
      <c r="I38" s="133"/>
    </row>
  </sheetData>
  <mergeCells count="35">
    <mergeCell ref="A17:G17"/>
    <mergeCell ref="A2:A5"/>
    <mergeCell ref="B2:B5"/>
    <mergeCell ref="A7:C7"/>
    <mergeCell ref="A8:C8"/>
    <mergeCell ref="A9:C9"/>
    <mergeCell ref="A16:K16"/>
    <mergeCell ref="D7:K7"/>
    <mergeCell ref="D8:K8"/>
    <mergeCell ref="D9:K9"/>
    <mergeCell ref="D10:K10"/>
    <mergeCell ref="D11:K11"/>
    <mergeCell ref="D12:K12"/>
    <mergeCell ref="D13:K13"/>
    <mergeCell ref="D14:K14"/>
    <mergeCell ref="D15:K15"/>
    <mergeCell ref="A13:C13"/>
    <mergeCell ref="A14:C14"/>
    <mergeCell ref="A15:C15"/>
    <mergeCell ref="A10:C10"/>
    <mergeCell ref="A11:C11"/>
    <mergeCell ref="A12:C12"/>
    <mergeCell ref="G35:I35"/>
    <mergeCell ref="A36:A38"/>
    <mergeCell ref="G36:I38"/>
    <mergeCell ref="C18:D18"/>
    <mergeCell ref="A26:A28"/>
    <mergeCell ref="G26:I28"/>
    <mergeCell ref="G30:I30"/>
    <mergeCell ref="A31:A33"/>
    <mergeCell ref="G31:I33"/>
    <mergeCell ref="G20:I20"/>
    <mergeCell ref="A21:A23"/>
    <mergeCell ref="G21:I23"/>
    <mergeCell ref="G25:I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F5898-0429-45D5-A2DE-1EC18DFF0324}">
  <dimension ref="A1:W85"/>
  <sheetViews>
    <sheetView topLeftCell="A66" zoomScale="115" zoomScaleNormal="115" workbookViewId="0">
      <selection activeCell="B79" sqref="B79:E85"/>
    </sheetView>
  </sheetViews>
  <sheetFormatPr defaultRowHeight="14.4" x14ac:dyDescent="0.3"/>
  <cols>
    <col min="1" max="1" width="11.21875" customWidth="1"/>
    <col min="2" max="2" width="21.21875" customWidth="1"/>
    <col min="3" max="3" width="13.77734375" customWidth="1"/>
    <col min="10" max="10" width="4.21875" customWidth="1"/>
    <col min="11" max="11" width="5.77734375" customWidth="1"/>
    <col min="12" max="12" width="4.6640625" customWidth="1"/>
    <col min="13" max="13" width="13.77734375" customWidth="1"/>
    <col min="14" max="14" width="20.21875" customWidth="1"/>
    <col min="15" max="15" width="12.77734375" customWidth="1"/>
    <col min="22" max="22" width="4.5546875" customWidth="1"/>
    <col min="23" max="23" width="4.88671875" customWidth="1"/>
  </cols>
  <sheetData>
    <row r="1" spans="1:23" ht="15" thickBot="1" x14ac:dyDescent="0.35">
      <c r="A1" s="19" t="s">
        <v>0</v>
      </c>
      <c r="B1" s="27" t="s">
        <v>1</v>
      </c>
      <c r="C1" s="15" t="s">
        <v>2</v>
      </c>
      <c r="D1" s="15" t="s">
        <v>18</v>
      </c>
      <c r="E1" s="15" t="s">
        <v>19</v>
      </c>
      <c r="F1" s="16" t="s">
        <v>3</v>
      </c>
      <c r="G1" s="19" t="s">
        <v>4</v>
      </c>
      <c r="H1" s="17" t="s">
        <v>5</v>
      </c>
      <c r="I1" s="18" t="s">
        <v>12</v>
      </c>
      <c r="K1" s="63"/>
      <c r="M1" s="19" t="s">
        <v>0</v>
      </c>
      <c r="N1" s="27" t="s">
        <v>1</v>
      </c>
      <c r="O1" s="15" t="s">
        <v>2</v>
      </c>
      <c r="P1" s="15" t="s">
        <v>18</v>
      </c>
      <c r="Q1" s="15" t="s">
        <v>19</v>
      </c>
      <c r="R1" s="16" t="s">
        <v>3</v>
      </c>
      <c r="S1" s="19" t="s">
        <v>4</v>
      </c>
      <c r="T1" s="17" t="s">
        <v>5</v>
      </c>
      <c r="U1" s="18" t="s">
        <v>12</v>
      </c>
      <c r="W1" s="63"/>
    </row>
    <row r="2" spans="1:23" ht="14.55" customHeight="1" x14ac:dyDescent="0.3">
      <c r="A2" s="83" t="s">
        <v>30</v>
      </c>
      <c r="B2" s="86" t="s">
        <v>66</v>
      </c>
      <c r="C2" s="24" t="s">
        <v>109</v>
      </c>
      <c r="D2" s="8" t="s">
        <v>28</v>
      </c>
      <c r="E2" s="8" t="s">
        <v>21</v>
      </c>
      <c r="F2" s="31" t="s">
        <v>6</v>
      </c>
      <c r="G2" s="33" t="s">
        <v>7</v>
      </c>
      <c r="H2" s="29">
        <v>3482.8500000000004</v>
      </c>
      <c r="I2" s="7" t="s">
        <v>16</v>
      </c>
      <c r="K2" s="63"/>
      <c r="M2" s="77" t="s">
        <v>30</v>
      </c>
      <c r="N2" s="80" t="s">
        <v>66</v>
      </c>
      <c r="O2" s="39" t="s">
        <v>141</v>
      </c>
      <c r="P2" s="9" t="s">
        <v>28</v>
      </c>
      <c r="Q2" s="9" t="s">
        <v>21</v>
      </c>
      <c r="R2" s="40" t="s">
        <v>6</v>
      </c>
      <c r="S2" s="41" t="s">
        <v>7</v>
      </c>
      <c r="T2" s="42">
        <f>H2+200</f>
        <v>3682.8500000000004</v>
      </c>
      <c r="U2" s="10" t="s">
        <v>16</v>
      </c>
      <c r="W2" s="63"/>
    </row>
    <row r="3" spans="1:23" x14ac:dyDescent="0.3">
      <c r="A3" s="84"/>
      <c r="B3" s="87"/>
      <c r="C3" s="25" t="s">
        <v>110</v>
      </c>
      <c r="D3" s="3" t="s">
        <v>16</v>
      </c>
      <c r="E3" s="3" t="s">
        <v>22</v>
      </c>
      <c r="F3" s="32" t="s">
        <v>6</v>
      </c>
      <c r="G3" s="34" t="s">
        <v>7</v>
      </c>
      <c r="H3" s="28">
        <v>3690.1625000000004</v>
      </c>
      <c r="I3" s="4" t="s">
        <v>16</v>
      </c>
      <c r="K3" s="63"/>
      <c r="M3" s="78"/>
      <c r="N3" s="81"/>
      <c r="O3" s="43" t="s">
        <v>142</v>
      </c>
      <c r="P3" s="11" t="s">
        <v>16</v>
      </c>
      <c r="Q3" s="11" t="s">
        <v>22</v>
      </c>
      <c r="R3" s="44" t="s">
        <v>6</v>
      </c>
      <c r="S3" s="45" t="s">
        <v>7</v>
      </c>
      <c r="T3" s="46">
        <f t="shared" ref="T3:T11" si="0">H3+200</f>
        <v>3890.1625000000004</v>
      </c>
      <c r="U3" s="12" t="s">
        <v>16</v>
      </c>
      <c r="W3" s="63"/>
    </row>
    <row r="4" spans="1:23" x14ac:dyDescent="0.3">
      <c r="A4" s="84"/>
      <c r="B4" s="87"/>
      <c r="C4" s="25" t="s">
        <v>111</v>
      </c>
      <c r="D4" s="3" t="s">
        <v>17</v>
      </c>
      <c r="E4" s="3" t="s">
        <v>21</v>
      </c>
      <c r="F4" s="32" t="s">
        <v>6</v>
      </c>
      <c r="G4" s="34" t="s">
        <v>7</v>
      </c>
      <c r="H4" s="28">
        <v>3930.6450000000004</v>
      </c>
      <c r="I4" s="4" t="s">
        <v>16</v>
      </c>
      <c r="K4" s="63"/>
      <c r="M4" s="78"/>
      <c r="N4" s="81"/>
      <c r="O4" s="43" t="s">
        <v>143</v>
      </c>
      <c r="P4" s="11" t="s">
        <v>17</v>
      </c>
      <c r="Q4" s="11" t="s">
        <v>21</v>
      </c>
      <c r="R4" s="44" t="s">
        <v>6</v>
      </c>
      <c r="S4" s="45" t="s">
        <v>7</v>
      </c>
      <c r="T4" s="46">
        <f t="shared" si="0"/>
        <v>4130.6450000000004</v>
      </c>
      <c r="U4" s="12" t="s">
        <v>16</v>
      </c>
      <c r="W4" s="63"/>
    </row>
    <row r="5" spans="1:23" x14ac:dyDescent="0.3">
      <c r="A5" s="84"/>
      <c r="B5" s="87"/>
      <c r="C5" s="25" t="s">
        <v>112</v>
      </c>
      <c r="D5" s="3" t="s">
        <v>16</v>
      </c>
      <c r="E5" s="3" t="s">
        <v>22</v>
      </c>
      <c r="F5" s="32" t="s">
        <v>6</v>
      </c>
      <c r="G5" s="34" t="s">
        <v>7</v>
      </c>
      <c r="H5" s="28">
        <v>4137.9575000000004</v>
      </c>
      <c r="I5" s="4" t="s">
        <v>16</v>
      </c>
      <c r="K5" s="63"/>
      <c r="M5" s="78"/>
      <c r="N5" s="81"/>
      <c r="O5" s="43" t="s">
        <v>144</v>
      </c>
      <c r="P5" s="11" t="s">
        <v>16</v>
      </c>
      <c r="Q5" s="11" t="s">
        <v>22</v>
      </c>
      <c r="R5" s="44" t="s">
        <v>6</v>
      </c>
      <c r="S5" s="45" t="s">
        <v>7</v>
      </c>
      <c r="T5" s="46">
        <f t="shared" si="0"/>
        <v>4337.9575000000004</v>
      </c>
      <c r="U5" s="12" t="s">
        <v>16</v>
      </c>
      <c r="W5" s="63"/>
    </row>
    <row r="6" spans="1:23" x14ac:dyDescent="0.3">
      <c r="A6" s="84"/>
      <c r="B6" s="87"/>
      <c r="C6" s="25" t="s">
        <v>113</v>
      </c>
      <c r="D6" s="3" t="s">
        <v>17</v>
      </c>
      <c r="E6" s="3" t="s">
        <v>21</v>
      </c>
      <c r="F6" s="32" t="s">
        <v>6</v>
      </c>
      <c r="G6" s="34" t="s">
        <v>7</v>
      </c>
      <c r="H6" s="28">
        <v>4527.7049999999999</v>
      </c>
      <c r="I6" s="4" t="s">
        <v>16</v>
      </c>
      <c r="K6" s="63"/>
      <c r="M6" s="78"/>
      <c r="N6" s="81"/>
      <c r="O6" s="43" t="s">
        <v>145</v>
      </c>
      <c r="P6" s="11" t="s">
        <v>17</v>
      </c>
      <c r="Q6" s="11" t="s">
        <v>21</v>
      </c>
      <c r="R6" s="44" t="s">
        <v>6</v>
      </c>
      <c r="S6" s="45" t="s">
        <v>7</v>
      </c>
      <c r="T6" s="46">
        <f t="shared" si="0"/>
        <v>4727.7049999999999</v>
      </c>
      <c r="U6" s="12" t="s">
        <v>16</v>
      </c>
      <c r="W6" s="63"/>
    </row>
    <row r="7" spans="1:23" x14ac:dyDescent="0.3">
      <c r="A7" s="84"/>
      <c r="B7" s="87"/>
      <c r="C7" s="25" t="s">
        <v>114</v>
      </c>
      <c r="D7" s="3" t="s">
        <v>16</v>
      </c>
      <c r="E7" s="3" t="s">
        <v>22</v>
      </c>
      <c r="F7" s="32" t="s">
        <v>6</v>
      </c>
      <c r="G7" s="34" t="s">
        <v>7</v>
      </c>
      <c r="H7" s="28">
        <v>4735.0174999999999</v>
      </c>
      <c r="I7" s="4" t="s">
        <v>16</v>
      </c>
      <c r="K7" s="63"/>
      <c r="M7" s="78"/>
      <c r="N7" s="81"/>
      <c r="O7" s="43" t="s">
        <v>146</v>
      </c>
      <c r="P7" s="11" t="s">
        <v>16</v>
      </c>
      <c r="Q7" s="11" t="s">
        <v>22</v>
      </c>
      <c r="R7" s="44" t="s">
        <v>6</v>
      </c>
      <c r="S7" s="45" t="s">
        <v>7</v>
      </c>
      <c r="T7" s="46">
        <f t="shared" si="0"/>
        <v>4935.0174999999999</v>
      </c>
      <c r="U7" s="12" t="s">
        <v>16</v>
      </c>
      <c r="W7" s="63"/>
    </row>
    <row r="8" spans="1:23" x14ac:dyDescent="0.3">
      <c r="A8" s="84"/>
      <c r="B8" s="87"/>
      <c r="C8" s="25" t="s">
        <v>115</v>
      </c>
      <c r="D8" s="3" t="s">
        <v>27</v>
      </c>
      <c r="E8" s="3" t="s">
        <v>21</v>
      </c>
      <c r="F8" s="32" t="s">
        <v>6</v>
      </c>
      <c r="G8" s="34" t="s">
        <v>7</v>
      </c>
      <c r="H8" s="28">
        <v>5274.0300000000007</v>
      </c>
      <c r="I8" s="4" t="s">
        <v>16</v>
      </c>
      <c r="K8" s="63"/>
      <c r="M8" s="78"/>
      <c r="N8" s="81"/>
      <c r="O8" s="43" t="s">
        <v>147</v>
      </c>
      <c r="P8" s="11" t="s">
        <v>27</v>
      </c>
      <c r="Q8" s="11" t="s">
        <v>21</v>
      </c>
      <c r="R8" s="44" t="s">
        <v>6</v>
      </c>
      <c r="S8" s="45" t="s">
        <v>7</v>
      </c>
      <c r="T8" s="46">
        <f t="shared" si="0"/>
        <v>5474.0300000000007</v>
      </c>
      <c r="U8" s="12" t="s">
        <v>16</v>
      </c>
      <c r="W8" s="63"/>
    </row>
    <row r="9" spans="1:23" x14ac:dyDescent="0.3">
      <c r="A9" s="84"/>
      <c r="B9" s="87"/>
      <c r="C9" s="25" t="s">
        <v>116</v>
      </c>
      <c r="D9" s="3" t="s">
        <v>16</v>
      </c>
      <c r="E9" s="3" t="s">
        <v>22</v>
      </c>
      <c r="F9" s="32" t="s">
        <v>6</v>
      </c>
      <c r="G9" s="34" t="s">
        <v>7</v>
      </c>
      <c r="H9" s="28">
        <v>5522.8050000000003</v>
      </c>
      <c r="I9" s="4" t="s">
        <v>16</v>
      </c>
      <c r="K9" s="63"/>
      <c r="M9" s="78"/>
      <c r="N9" s="81"/>
      <c r="O9" s="43" t="s">
        <v>148</v>
      </c>
      <c r="P9" s="11" t="s">
        <v>16</v>
      </c>
      <c r="Q9" s="11" t="s">
        <v>22</v>
      </c>
      <c r="R9" s="44" t="s">
        <v>6</v>
      </c>
      <c r="S9" s="45" t="s">
        <v>7</v>
      </c>
      <c r="T9" s="46">
        <f t="shared" si="0"/>
        <v>5722.8050000000003</v>
      </c>
      <c r="U9" s="12" t="s">
        <v>16</v>
      </c>
      <c r="W9" s="63"/>
    </row>
    <row r="10" spans="1:23" x14ac:dyDescent="0.3">
      <c r="A10" s="84"/>
      <c r="B10" s="87"/>
      <c r="C10" s="25" t="s">
        <v>117</v>
      </c>
      <c r="D10" s="3" t="s">
        <v>27</v>
      </c>
      <c r="E10" s="3" t="s">
        <v>21</v>
      </c>
      <c r="F10" s="32" t="s">
        <v>6</v>
      </c>
      <c r="G10" s="34" t="s">
        <v>7</v>
      </c>
      <c r="H10" s="28">
        <v>5754.9949999999999</v>
      </c>
      <c r="I10" s="4" t="s">
        <v>16</v>
      </c>
      <c r="K10" s="63"/>
      <c r="M10" s="78"/>
      <c r="N10" s="81"/>
      <c r="O10" s="43" t="s">
        <v>149</v>
      </c>
      <c r="P10" s="11" t="s">
        <v>27</v>
      </c>
      <c r="Q10" s="11" t="s">
        <v>21</v>
      </c>
      <c r="R10" s="44" t="s">
        <v>6</v>
      </c>
      <c r="S10" s="45" t="s">
        <v>7</v>
      </c>
      <c r="T10" s="46">
        <f t="shared" si="0"/>
        <v>5954.9949999999999</v>
      </c>
      <c r="U10" s="12" t="s">
        <v>16</v>
      </c>
      <c r="W10" s="63"/>
    </row>
    <row r="11" spans="1:23" ht="15" thickBot="1" x14ac:dyDescent="0.35">
      <c r="A11" s="85"/>
      <c r="B11" s="88"/>
      <c r="C11" s="26" t="s">
        <v>118</v>
      </c>
      <c r="D11" s="5" t="s">
        <v>16</v>
      </c>
      <c r="E11" s="5" t="s">
        <v>22</v>
      </c>
      <c r="F11" s="36" t="s">
        <v>6</v>
      </c>
      <c r="G11" s="35" t="s">
        <v>7</v>
      </c>
      <c r="H11" s="30">
        <v>6003.77</v>
      </c>
      <c r="I11" s="6" t="s">
        <v>16</v>
      </c>
      <c r="K11" s="63"/>
      <c r="M11" s="79"/>
      <c r="N11" s="82"/>
      <c r="O11" s="47" t="s">
        <v>150</v>
      </c>
      <c r="P11" s="13" t="s">
        <v>16</v>
      </c>
      <c r="Q11" s="13" t="s">
        <v>22</v>
      </c>
      <c r="R11" s="48" t="s">
        <v>6</v>
      </c>
      <c r="S11" s="49" t="s">
        <v>7</v>
      </c>
      <c r="T11" s="50">
        <f t="shared" si="0"/>
        <v>6203.77</v>
      </c>
      <c r="U11" s="14" t="s">
        <v>16</v>
      </c>
      <c r="W11" s="63"/>
    </row>
    <row r="12" spans="1:23" ht="15" thickBot="1" x14ac:dyDescent="0.35">
      <c r="A12" s="20"/>
      <c r="B12" s="21"/>
      <c r="C12" s="1"/>
      <c r="D12" s="1"/>
      <c r="E12" s="1"/>
      <c r="F12" s="1"/>
      <c r="G12" s="22"/>
      <c r="H12" s="23"/>
      <c r="I12" s="22"/>
      <c r="K12" s="63"/>
      <c r="M12" s="20"/>
      <c r="N12" s="21"/>
      <c r="O12" s="1"/>
      <c r="P12" s="1"/>
      <c r="Q12" s="1"/>
      <c r="R12" s="1"/>
      <c r="S12" s="22"/>
      <c r="T12" s="23"/>
      <c r="U12" s="22"/>
      <c r="W12" s="63"/>
    </row>
    <row r="13" spans="1:23" ht="14.55" customHeight="1" x14ac:dyDescent="0.3">
      <c r="A13" s="83" t="s">
        <v>30</v>
      </c>
      <c r="B13" s="86" t="s">
        <v>31</v>
      </c>
      <c r="C13" s="24" t="s">
        <v>109</v>
      </c>
      <c r="D13" s="8" t="s">
        <v>28</v>
      </c>
      <c r="E13" s="8" t="s">
        <v>21</v>
      </c>
      <c r="F13" s="31" t="s">
        <v>6</v>
      </c>
      <c r="G13" s="33" t="s">
        <v>7</v>
      </c>
      <c r="H13" s="29">
        <v>3399.9250000000002</v>
      </c>
      <c r="I13" s="7" t="s">
        <v>16</v>
      </c>
      <c r="K13" s="63"/>
      <c r="M13" s="77" t="s">
        <v>30</v>
      </c>
      <c r="N13" s="80" t="s">
        <v>31</v>
      </c>
      <c r="O13" s="39" t="s">
        <v>141</v>
      </c>
      <c r="P13" s="9" t="s">
        <v>28</v>
      </c>
      <c r="Q13" s="9" t="s">
        <v>21</v>
      </c>
      <c r="R13" s="40" t="s">
        <v>6</v>
      </c>
      <c r="S13" s="41" t="s">
        <v>7</v>
      </c>
      <c r="T13" s="42">
        <f>H13+200</f>
        <v>3599.9250000000002</v>
      </c>
      <c r="U13" s="10" t="s">
        <v>16</v>
      </c>
      <c r="W13" s="63"/>
    </row>
    <row r="14" spans="1:23" x14ac:dyDescent="0.3">
      <c r="A14" s="84"/>
      <c r="B14" s="87"/>
      <c r="C14" s="25" t="s">
        <v>110</v>
      </c>
      <c r="D14" s="3" t="s">
        <v>16</v>
      </c>
      <c r="E14" s="3" t="s">
        <v>22</v>
      </c>
      <c r="F14" s="32" t="s">
        <v>6</v>
      </c>
      <c r="G14" s="34" t="s">
        <v>7</v>
      </c>
      <c r="H14" s="28">
        <v>3607.2375000000002</v>
      </c>
      <c r="I14" s="4" t="s">
        <v>16</v>
      </c>
      <c r="K14" s="63"/>
      <c r="M14" s="78"/>
      <c r="N14" s="81"/>
      <c r="O14" s="43" t="s">
        <v>142</v>
      </c>
      <c r="P14" s="11" t="s">
        <v>16</v>
      </c>
      <c r="Q14" s="11" t="s">
        <v>22</v>
      </c>
      <c r="R14" s="44" t="s">
        <v>6</v>
      </c>
      <c r="S14" s="45" t="s">
        <v>7</v>
      </c>
      <c r="T14" s="46">
        <f t="shared" ref="T14:T22" si="1">H14+200</f>
        <v>3807.2375000000002</v>
      </c>
      <c r="U14" s="12" t="s">
        <v>16</v>
      </c>
      <c r="W14" s="63"/>
    </row>
    <row r="15" spans="1:23" x14ac:dyDescent="0.3">
      <c r="A15" s="84"/>
      <c r="B15" s="87"/>
      <c r="C15" s="25" t="s">
        <v>111</v>
      </c>
      <c r="D15" s="3" t="s">
        <v>17</v>
      </c>
      <c r="E15" s="3" t="s">
        <v>21</v>
      </c>
      <c r="F15" s="32" t="s">
        <v>6</v>
      </c>
      <c r="G15" s="34" t="s">
        <v>7</v>
      </c>
      <c r="H15" s="28">
        <v>3847.7200000000003</v>
      </c>
      <c r="I15" s="4" t="s">
        <v>16</v>
      </c>
      <c r="K15" s="63"/>
      <c r="M15" s="78"/>
      <c r="N15" s="81"/>
      <c r="O15" s="43" t="s">
        <v>143</v>
      </c>
      <c r="P15" s="11" t="s">
        <v>17</v>
      </c>
      <c r="Q15" s="11" t="s">
        <v>21</v>
      </c>
      <c r="R15" s="44" t="s">
        <v>6</v>
      </c>
      <c r="S15" s="45" t="s">
        <v>7</v>
      </c>
      <c r="T15" s="46">
        <f t="shared" si="1"/>
        <v>4047.7200000000003</v>
      </c>
      <c r="U15" s="12" t="s">
        <v>16</v>
      </c>
      <c r="W15" s="63"/>
    </row>
    <row r="16" spans="1:23" x14ac:dyDescent="0.3">
      <c r="A16" s="84"/>
      <c r="B16" s="87"/>
      <c r="C16" s="25" t="s">
        <v>112</v>
      </c>
      <c r="D16" s="3" t="s">
        <v>16</v>
      </c>
      <c r="E16" s="3" t="s">
        <v>22</v>
      </c>
      <c r="F16" s="32" t="s">
        <v>6</v>
      </c>
      <c r="G16" s="34" t="s">
        <v>7</v>
      </c>
      <c r="H16" s="28">
        <v>4055.0325000000003</v>
      </c>
      <c r="I16" s="4" t="s">
        <v>16</v>
      </c>
      <c r="K16" s="63"/>
      <c r="M16" s="78"/>
      <c r="N16" s="81"/>
      <c r="O16" s="43" t="s">
        <v>144</v>
      </c>
      <c r="P16" s="11" t="s">
        <v>16</v>
      </c>
      <c r="Q16" s="11" t="s">
        <v>22</v>
      </c>
      <c r="R16" s="44" t="s">
        <v>6</v>
      </c>
      <c r="S16" s="45" t="s">
        <v>7</v>
      </c>
      <c r="T16" s="46">
        <f t="shared" si="1"/>
        <v>4255.0325000000003</v>
      </c>
      <c r="U16" s="12" t="s">
        <v>16</v>
      </c>
      <c r="W16" s="63"/>
    </row>
    <row r="17" spans="1:23" x14ac:dyDescent="0.3">
      <c r="A17" s="84"/>
      <c r="B17" s="87"/>
      <c r="C17" s="25" t="s">
        <v>113</v>
      </c>
      <c r="D17" s="3" t="s">
        <v>17</v>
      </c>
      <c r="E17" s="3" t="s">
        <v>21</v>
      </c>
      <c r="F17" s="32" t="s">
        <v>6</v>
      </c>
      <c r="G17" s="34" t="s">
        <v>7</v>
      </c>
      <c r="H17" s="28">
        <v>4444.7800000000007</v>
      </c>
      <c r="I17" s="4" t="s">
        <v>16</v>
      </c>
      <c r="K17" s="63"/>
      <c r="M17" s="78"/>
      <c r="N17" s="81"/>
      <c r="O17" s="43" t="s">
        <v>145</v>
      </c>
      <c r="P17" s="11" t="s">
        <v>17</v>
      </c>
      <c r="Q17" s="11" t="s">
        <v>21</v>
      </c>
      <c r="R17" s="44" t="s">
        <v>6</v>
      </c>
      <c r="S17" s="45" t="s">
        <v>7</v>
      </c>
      <c r="T17" s="46">
        <f t="shared" si="1"/>
        <v>4644.7800000000007</v>
      </c>
      <c r="U17" s="12" t="s">
        <v>16</v>
      </c>
      <c r="W17" s="63"/>
    </row>
    <row r="18" spans="1:23" x14ac:dyDescent="0.3">
      <c r="A18" s="84"/>
      <c r="B18" s="87"/>
      <c r="C18" s="25" t="s">
        <v>114</v>
      </c>
      <c r="D18" s="3" t="s">
        <v>16</v>
      </c>
      <c r="E18" s="3" t="s">
        <v>22</v>
      </c>
      <c r="F18" s="32" t="s">
        <v>6</v>
      </c>
      <c r="G18" s="34" t="s">
        <v>7</v>
      </c>
      <c r="H18" s="28">
        <v>4652.0925000000007</v>
      </c>
      <c r="I18" s="4" t="s">
        <v>16</v>
      </c>
      <c r="K18" s="63"/>
      <c r="M18" s="78"/>
      <c r="N18" s="81"/>
      <c r="O18" s="43" t="s">
        <v>146</v>
      </c>
      <c r="P18" s="11" t="s">
        <v>16</v>
      </c>
      <c r="Q18" s="11" t="s">
        <v>22</v>
      </c>
      <c r="R18" s="44" t="s">
        <v>6</v>
      </c>
      <c r="S18" s="45" t="s">
        <v>7</v>
      </c>
      <c r="T18" s="46">
        <f t="shared" si="1"/>
        <v>4852.0925000000007</v>
      </c>
      <c r="U18" s="12" t="s">
        <v>16</v>
      </c>
      <c r="W18" s="63"/>
    </row>
    <row r="19" spans="1:23" x14ac:dyDescent="0.3">
      <c r="A19" s="84"/>
      <c r="B19" s="87"/>
      <c r="C19" s="25" t="s">
        <v>115</v>
      </c>
      <c r="D19" s="3" t="s">
        <v>27</v>
      </c>
      <c r="E19" s="3" t="s">
        <v>21</v>
      </c>
      <c r="F19" s="32" t="s">
        <v>6</v>
      </c>
      <c r="G19" s="34" t="s">
        <v>7</v>
      </c>
      <c r="H19" s="28">
        <v>5191.1050000000005</v>
      </c>
      <c r="I19" s="4" t="s">
        <v>16</v>
      </c>
      <c r="K19" s="63"/>
      <c r="M19" s="78"/>
      <c r="N19" s="81"/>
      <c r="O19" s="43" t="s">
        <v>147</v>
      </c>
      <c r="P19" s="11" t="s">
        <v>27</v>
      </c>
      <c r="Q19" s="11" t="s">
        <v>21</v>
      </c>
      <c r="R19" s="44" t="s">
        <v>6</v>
      </c>
      <c r="S19" s="45" t="s">
        <v>7</v>
      </c>
      <c r="T19" s="46">
        <f t="shared" si="1"/>
        <v>5391.1050000000005</v>
      </c>
      <c r="U19" s="12" t="s">
        <v>16</v>
      </c>
      <c r="W19" s="63"/>
    </row>
    <row r="20" spans="1:23" x14ac:dyDescent="0.3">
      <c r="A20" s="84"/>
      <c r="B20" s="87"/>
      <c r="C20" s="25" t="s">
        <v>116</v>
      </c>
      <c r="D20" s="3" t="s">
        <v>16</v>
      </c>
      <c r="E20" s="3" t="s">
        <v>22</v>
      </c>
      <c r="F20" s="32" t="s">
        <v>6</v>
      </c>
      <c r="G20" s="34" t="s">
        <v>7</v>
      </c>
      <c r="H20" s="28">
        <v>5439.88</v>
      </c>
      <c r="I20" s="4" t="s">
        <v>16</v>
      </c>
      <c r="K20" s="63"/>
      <c r="M20" s="78"/>
      <c r="N20" s="81"/>
      <c r="O20" s="43" t="s">
        <v>148</v>
      </c>
      <c r="P20" s="11" t="s">
        <v>16</v>
      </c>
      <c r="Q20" s="11" t="s">
        <v>22</v>
      </c>
      <c r="R20" s="44" t="s">
        <v>6</v>
      </c>
      <c r="S20" s="45" t="s">
        <v>7</v>
      </c>
      <c r="T20" s="46">
        <f t="shared" si="1"/>
        <v>5639.88</v>
      </c>
      <c r="U20" s="12" t="s">
        <v>16</v>
      </c>
      <c r="W20" s="63"/>
    </row>
    <row r="21" spans="1:23" x14ac:dyDescent="0.3">
      <c r="A21" s="84"/>
      <c r="B21" s="87"/>
      <c r="C21" s="25" t="s">
        <v>117</v>
      </c>
      <c r="D21" s="3" t="s">
        <v>27</v>
      </c>
      <c r="E21" s="3" t="s">
        <v>21</v>
      </c>
      <c r="F21" s="32" t="s">
        <v>6</v>
      </c>
      <c r="G21" s="34" t="s">
        <v>7</v>
      </c>
      <c r="H21" s="28">
        <v>5672.0700000000006</v>
      </c>
      <c r="I21" s="4" t="s">
        <v>16</v>
      </c>
      <c r="K21" s="63"/>
      <c r="M21" s="78"/>
      <c r="N21" s="81"/>
      <c r="O21" s="43" t="s">
        <v>149</v>
      </c>
      <c r="P21" s="11" t="s">
        <v>27</v>
      </c>
      <c r="Q21" s="11" t="s">
        <v>21</v>
      </c>
      <c r="R21" s="44" t="s">
        <v>6</v>
      </c>
      <c r="S21" s="45" t="s">
        <v>7</v>
      </c>
      <c r="T21" s="46">
        <f t="shared" si="1"/>
        <v>5872.0700000000006</v>
      </c>
      <c r="U21" s="12" t="s">
        <v>16</v>
      </c>
      <c r="W21" s="63"/>
    </row>
    <row r="22" spans="1:23" ht="15" thickBot="1" x14ac:dyDescent="0.35">
      <c r="A22" s="85"/>
      <c r="B22" s="88"/>
      <c r="C22" s="26" t="s">
        <v>118</v>
      </c>
      <c r="D22" s="5" t="s">
        <v>16</v>
      </c>
      <c r="E22" s="5" t="s">
        <v>22</v>
      </c>
      <c r="F22" s="36" t="s">
        <v>6</v>
      </c>
      <c r="G22" s="35" t="s">
        <v>7</v>
      </c>
      <c r="H22" s="30">
        <v>5920.8450000000003</v>
      </c>
      <c r="I22" s="6" t="s">
        <v>16</v>
      </c>
      <c r="K22" s="63"/>
      <c r="M22" s="79"/>
      <c r="N22" s="82"/>
      <c r="O22" s="47" t="s">
        <v>150</v>
      </c>
      <c r="P22" s="13" t="s">
        <v>16</v>
      </c>
      <c r="Q22" s="13" t="s">
        <v>22</v>
      </c>
      <c r="R22" s="48" t="s">
        <v>6</v>
      </c>
      <c r="S22" s="49" t="s">
        <v>7</v>
      </c>
      <c r="T22" s="50">
        <f t="shared" si="1"/>
        <v>6120.8450000000003</v>
      </c>
      <c r="U22" s="14" t="s">
        <v>16</v>
      </c>
      <c r="W22" s="63"/>
    </row>
    <row r="23" spans="1:23" ht="15" thickBot="1" x14ac:dyDescent="0.35">
      <c r="A23" s="20"/>
      <c r="B23" s="21"/>
      <c r="C23" s="1"/>
      <c r="D23" s="1"/>
      <c r="E23" s="1"/>
      <c r="F23" s="1"/>
      <c r="G23" s="22"/>
      <c r="H23" s="23"/>
      <c r="I23" s="22"/>
      <c r="K23" s="63"/>
      <c r="M23" s="20"/>
      <c r="N23" s="21"/>
      <c r="O23" s="1"/>
      <c r="P23" s="1"/>
      <c r="Q23" s="1"/>
      <c r="R23" s="1"/>
      <c r="S23" s="22"/>
      <c r="T23" s="23"/>
      <c r="U23" s="22"/>
      <c r="W23" s="63"/>
    </row>
    <row r="24" spans="1:23" ht="14.55" customHeight="1" x14ac:dyDescent="0.3">
      <c r="A24" s="83" t="s">
        <v>30</v>
      </c>
      <c r="B24" s="86" t="s">
        <v>32</v>
      </c>
      <c r="C24" s="24" t="s">
        <v>109</v>
      </c>
      <c r="D24" s="8" t="s">
        <v>28</v>
      </c>
      <c r="E24" s="8" t="s">
        <v>21</v>
      </c>
      <c r="F24" s="31" t="s">
        <v>6</v>
      </c>
      <c r="G24" s="33" t="s">
        <v>7</v>
      </c>
      <c r="H24" s="29">
        <v>3565.7750000000001</v>
      </c>
      <c r="I24" s="7" t="s">
        <v>16</v>
      </c>
      <c r="K24" s="63"/>
      <c r="M24" s="77" t="s">
        <v>30</v>
      </c>
      <c r="N24" s="80" t="s">
        <v>32</v>
      </c>
      <c r="O24" s="39" t="s">
        <v>141</v>
      </c>
      <c r="P24" s="9" t="s">
        <v>28</v>
      </c>
      <c r="Q24" s="9" t="s">
        <v>21</v>
      </c>
      <c r="R24" s="40" t="s">
        <v>6</v>
      </c>
      <c r="S24" s="41" t="s">
        <v>7</v>
      </c>
      <c r="T24" s="42">
        <f>H24+200</f>
        <v>3765.7750000000001</v>
      </c>
      <c r="U24" s="10" t="s">
        <v>16</v>
      </c>
      <c r="W24" s="63"/>
    </row>
    <row r="25" spans="1:23" x14ac:dyDescent="0.3">
      <c r="A25" s="84"/>
      <c r="B25" s="87"/>
      <c r="C25" s="25" t="s">
        <v>110</v>
      </c>
      <c r="D25" s="3" t="s">
        <v>16</v>
      </c>
      <c r="E25" s="3" t="s">
        <v>22</v>
      </c>
      <c r="F25" s="32" t="s">
        <v>6</v>
      </c>
      <c r="G25" s="34" t="s">
        <v>7</v>
      </c>
      <c r="H25" s="28">
        <v>3773.0875000000001</v>
      </c>
      <c r="I25" s="4" t="s">
        <v>16</v>
      </c>
      <c r="K25" s="63"/>
      <c r="M25" s="78"/>
      <c r="N25" s="81"/>
      <c r="O25" s="43" t="s">
        <v>142</v>
      </c>
      <c r="P25" s="11" t="s">
        <v>16</v>
      </c>
      <c r="Q25" s="11" t="s">
        <v>22</v>
      </c>
      <c r="R25" s="44" t="s">
        <v>6</v>
      </c>
      <c r="S25" s="45" t="s">
        <v>7</v>
      </c>
      <c r="T25" s="46">
        <f t="shared" ref="T25:T33" si="2">H25+200</f>
        <v>3973.0875000000001</v>
      </c>
      <c r="U25" s="12" t="s">
        <v>16</v>
      </c>
      <c r="W25" s="63"/>
    </row>
    <row r="26" spans="1:23" x14ac:dyDescent="0.3">
      <c r="A26" s="84"/>
      <c r="B26" s="87"/>
      <c r="C26" s="25" t="s">
        <v>111</v>
      </c>
      <c r="D26" s="3" t="s">
        <v>17</v>
      </c>
      <c r="E26" s="3" t="s">
        <v>21</v>
      </c>
      <c r="F26" s="32" t="s">
        <v>6</v>
      </c>
      <c r="G26" s="34" t="s">
        <v>7</v>
      </c>
      <c r="H26" s="28">
        <v>4013.57</v>
      </c>
      <c r="I26" s="4" t="s">
        <v>16</v>
      </c>
      <c r="K26" s="63"/>
      <c r="M26" s="78"/>
      <c r="N26" s="81"/>
      <c r="O26" s="43" t="s">
        <v>143</v>
      </c>
      <c r="P26" s="11" t="s">
        <v>17</v>
      </c>
      <c r="Q26" s="11" t="s">
        <v>21</v>
      </c>
      <c r="R26" s="44" t="s">
        <v>6</v>
      </c>
      <c r="S26" s="45" t="s">
        <v>7</v>
      </c>
      <c r="T26" s="46">
        <f t="shared" si="2"/>
        <v>4213.57</v>
      </c>
      <c r="U26" s="12" t="s">
        <v>16</v>
      </c>
      <c r="W26" s="63"/>
    </row>
    <row r="27" spans="1:23" x14ac:dyDescent="0.3">
      <c r="A27" s="84"/>
      <c r="B27" s="87"/>
      <c r="C27" s="25" t="s">
        <v>112</v>
      </c>
      <c r="D27" s="3" t="s">
        <v>16</v>
      </c>
      <c r="E27" s="3" t="s">
        <v>22</v>
      </c>
      <c r="F27" s="32" t="s">
        <v>6</v>
      </c>
      <c r="G27" s="34" t="s">
        <v>7</v>
      </c>
      <c r="H27" s="28">
        <v>4220.8825000000006</v>
      </c>
      <c r="I27" s="4" t="s">
        <v>16</v>
      </c>
      <c r="K27" s="63"/>
      <c r="M27" s="78"/>
      <c r="N27" s="81"/>
      <c r="O27" s="43" t="s">
        <v>144</v>
      </c>
      <c r="P27" s="11" t="s">
        <v>16</v>
      </c>
      <c r="Q27" s="11" t="s">
        <v>22</v>
      </c>
      <c r="R27" s="44" t="s">
        <v>6</v>
      </c>
      <c r="S27" s="45" t="s">
        <v>7</v>
      </c>
      <c r="T27" s="46">
        <f t="shared" si="2"/>
        <v>4420.8825000000006</v>
      </c>
      <c r="U27" s="12" t="s">
        <v>16</v>
      </c>
      <c r="W27" s="63"/>
    </row>
    <row r="28" spans="1:23" x14ac:dyDescent="0.3">
      <c r="A28" s="84"/>
      <c r="B28" s="87"/>
      <c r="C28" s="25" t="s">
        <v>113</v>
      </c>
      <c r="D28" s="3" t="s">
        <v>17</v>
      </c>
      <c r="E28" s="3" t="s">
        <v>21</v>
      </c>
      <c r="F28" s="32" t="s">
        <v>6</v>
      </c>
      <c r="G28" s="34" t="s">
        <v>7</v>
      </c>
      <c r="H28" s="28">
        <v>4610.63</v>
      </c>
      <c r="I28" s="4" t="s">
        <v>16</v>
      </c>
      <c r="K28" s="63"/>
      <c r="M28" s="78"/>
      <c r="N28" s="81"/>
      <c r="O28" s="43" t="s">
        <v>145</v>
      </c>
      <c r="P28" s="11" t="s">
        <v>17</v>
      </c>
      <c r="Q28" s="11" t="s">
        <v>21</v>
      </c>
      <c r="R28" s="44" t="s">
        <v>6</v>
      </c>
      <c r="S28" s="45" t="s">
        <v>7</v>
      </c>
      <c r="T28" s="46">
        <f t="shared" si="2"/>
        <v>4810.63</v>
      </c>
      <c r="U28" s="12" t="s">
        <v>16</v>
      </c>
      <c r="W28" s="63"/>
    </row>
    <row r="29" spans="1:23" x14ac:dyDescent="0.3">
      <c r="A29" s="84"/>
      <c r="B29" s="87"/>
      <c r="C29" s="25" t="s">
        <v>114</v>
      </c>
      <c r="D29" s="3" t="s">
        <v>16</v>
      </c>
      <c r="E29" s="3" t="s">
        <v>22</v>
      </c>
      <c r="F29" s="32" t="s">
        <v>6</v>
      </c>
      <c r="G29" s="34" t="s">
        <v>7</v>
      </c>
      <c r="H29" s="28">
        <v>4817.9425000000001</v>
      </c>
      <c r="I29" s="4" t="s">
        <v>16</v>
      </c>
      <c r="K29" s="63"/>
      <c r="M29" s="78"/>
      <c r="N29" s="81"/>
      <c r="O29" s="43" t="s">
        <v>146</v>
      </c>
      <c r="P29" s="11" t="s">
        <v>16</v>
      </c>
      <c r="Q29" s="11" t="s">
        <v>22</v>
      </c>
      <c r="R29" s="44" t="s">
        <v>6</v>
      </c>
      <c r="S29" s="45" t="s">
        <v>7</v>
      </c>
      <c r="T29" s="46">
        <f t="shared" si="2"/>
        <v>5017.9425000000001</v>
      </c>
      <c r="U29" s="12" t="s">
        <v>16</v>
      </c>
      <c r="W29" s="63"/>
    </row>
    <row r="30" spans="1:23" x14ac:dyDescent="0.3">
      <c r="A30" s="84"/>
      <c r="B30" s="87"/>
      <c r="C30" s="25" t="s">
        <v>115</v>
      </c>
      <c r="D30" s="3" t="s">
        <v>27</v>
      </c>
      <c r="E30" s="3" t="s">
        <v>21</v>
      </c>
      <c r="F30" s="32" t="s">
        <v>6</v>
      </c>
      <c r="G30" s="34" t="s">
        <v>7</v>
      </c>
      <c r="H30" s="28">
        <v>5356.9549999999999</v>
      </c>
      <c r="I30" s="4" t="s">
        <v>16</v>
      </c>
      <c r="K30" s="63"/>
      <c r="M30" s="78"/>
      <c r="N30" s="81"/>
      <c r="O30" s="43" t="s">
        <v>147</v>
      </c>
      <c r="P30" s="11" t="s">
        <v>27</v>
      </c>
      <c r="Q30" s="11" t="s">
        <v>21</v>
      </c>
      <c r="R30" s="44" t="s">
        <v>6</v>
      </c>
      <c r="S30" s="45" t="s">
        <v>7</v>
      </c>
      <c r="T30" s="46">
        <f t="shared" si="2"/>
        <v>5556.9549999999999</v>
      </c>
      <c r="U30" s="12" t="s">
        <v>16</v>
      </c>
      <c r="W30" s="63"/>
    </row>
    <row r="31" spans="1:23" x14ac:dyDescent="0.3">
      <c r="A31" s="84"/>
      <c r="B31" s="87"/>
      <c r="C31" s="25" t="s">
        <v>116</v>
      </c>
      <c r="D31" s="3" t="s">
        <v>16</v>
      </c>
      <c r="E31" s="3" t="s">
        <v>22</v>
      </c>
      <c r="F31" s="32" t="s">
        <v>6</v>
      </c>
      <c r="G31" s="34" t="s">
        <v>7</v>
      </c>
      <c r="H31" s="28">
        <v>5605.7300000000005</v>
      </c>
      <c r="I31" s="4" t="s">
        <v>16</v>
      </c>
      <c r="K31" s="63"/>
      <c r="M31" s="78"/>
      <c r="N31" s="81"/>
      <c r="O31" s="43" t="s">
        <v>148</v>
      </c>
      <c r="P31" s="11" t="s">
        <v>16</v>
      </c>
      <c r="Q31" s="11" t="s">
        <v>22</v>
      </c>
      <c r="R31" s="44" t="s">
        <v>6</v>
      </c>
      <c r="S31" s="45" t="s">
        <v>7</v>
      </c>
      <c r="T31" s="46">
        <f t="shared" si="2"/>
        <v>5805.7300000000005</v>
      </c>
      <c r="U31" s="12" t="s">
        <v>16</v>
      </c>
      <c r="W31" s="63"/>
    </row>
    <row r="32" spans="1:23" x14ac:dyDescent="0.3">
      <c r="A32" s="84"/>
      <c r="B32" s="87"/>
      <c r="C32" s="25" t="s">
        <v>117</v>
      </c>
      <c r="D32" s="3" t="s">
        <v>27</v>
      </c>
      <c r="E32" s="3" t="s">
        <v>21</v>
      </c>
      <c r="F32" s="32" t="s">
        <v>6</v>
      </c>
      <c r="G32" s="34" t="s">
        <v>7</v>
      </c>
      <c r="H32" s="28">
        <v>5837.92</v>
      </c>
      <c r="I32" s="4" t="s">
        <v>16</v>
      </c>
      <c r="K32" s="63"/>
      <c r="M32" s="78"/>
      <c r="N32" s="81"/>
      <c r="O32" s="43" t="s">
        <v>149</v>
      </c>
      <c r="P32" s="11" t="s">
        <v>27</v>
      </c>
      <c r="Q32" s="11" t="s">
        <v>21</v>
      </c>
      <c r="R32" s="44" t="s">
        <v>6</v>
      </c>
      <c r="S32" s="45" t="s">
        <v>7</v>
      </c>
      <c r="T32" s="46">
        <f t="shared" si="2"/>
        <v>6037.92</v>
      </c>
      <c r="U32" s="12" t="s">
        <v>16</v>
      </c>
      <c r="W32" s="63"/>
    </row>
    <row r="33" spans="1:23" ht="15" thickBot="1" x14ac:dyDescent="0.35">
      <c r="A33" s="85"/>
      <c r="B33" s="88"/>
      <c r="C33" s="26" t="s">
        <v>118</v>
      </c>
      <c r="D33" s="5" t="s">
        <v>16</v>
      </c>
      <c r="E33" s="5" t="s">
        <v>22</v>
      </c>
      <c r="F33" s="36" t="s">
        <v>6</v>
      </c>
      <c r="G33" s="35" t="s">
        <v>7</v>
      </c>
      <c r="H33" s="30">
        <v>6086.6950000000006</v>
      </c>
      <c r="I33" s="6" t="s">
        <v>16</v>
      </c>
      <c r="K33" s="63"/>
      <c r="M33" s="79"/>
      <c r="N33" s="82"/>
      <c r="O33" s="47" t="s">
        <v>150</v>
      </c>
      <c r="P33" s="13" t="s">
        <v>16</v>
      </c>
      <c r="Q33" s="13" t="s">
        <v>22</v>
      </c>
      <c r="R33" s="48" t="s">
        <v>6</v>
      </c>
      <c r="S33" s="49" t="s">
        <v>7</v>
      </c>
      <c r="T33" s="50">
        <f t="shared" si="2"/>
        <v>6286.6950000000006</v>
      </c>
      <c r="U33" s="14" t="s">
        <v>16</v>
      </c>
      <c r="W33" s="63"/>
    </row>
    <row r="34" spans="1:23" ht="15" thickBot="1" x14ac:dyDescent="0.35">
      <c r="A34" s="20"/>
      <c r="B34" s="21"/>
      <c r="C34" s="1"/>
      <c r="D34" s="1"/>
      <c r="E34" s="1"/>
      <c r="F34" s="1"/>
      <c r="G34" s="22"/>
      <c r="H34" s="23"/>
      <c r="I34" s="22"/>
      <c r="K34" s="63"/>
      <c r="M34" s="20"/>
      <c r="N34" s="21"/>
      <c r="O34" s="1"/>
      <c r="P34" s="1"/>
      <c r="Q34" s="1"/>
      <c r="R34" s="1"/>
      <c r="S34" s="22"/>
      <c r="T34" s="23"/>
      <c r="U34" s="22"/>
      <c r="W34" s="63"/>
    </row>
    <row r="35" spans="1:23" ht="14.55" customHeight="1" x14ac:dyDescent="0.3">
      <c r="A35" s="83" t="s">
        <v>30</v>
      </c>
      <c r="B35" s="86" t="s">
        <v>33</v>
      </c>
      <c r="C35" s="24" t="s">
        <v>109</v>
      </c>
      <c r="D35" s="8" t="s">
        <v>28</v>
      </c>
      <c r="E35" s="8" t="s">
        <v>21</v>
      </c>
      <c r="F35" s="31" t="s">
        <v>6</v>
      </c>
      <c r="G35" s="33" t="s">
        <v>7</v>
      </c>
      <c r="H35" s="29">
        <v>3234.0750000000003</v>
      </c>
      <c r="I35" s="7" t="s">
        <v>16</v>
      </c>
      <c r="K35" s="63"/>
      <c r="M35" s="77" t="s">
        <v>30</v>
      </c>
      <c r="N35" s="80" t="s">
        <v>33</v>
      </c>
      <c r="O35" s="39" t="s">
        <v>141</v>
      </c>
      <c r="P35" s="9" t="s">
        <v>28</v>
      </c>
      <c r="Q35" s="9" t="s">
        <v>21</v>
      </c>
      <c r="R35" s="40" t="s">
        <v>6</v>
      </c>
      <c r="S35" s="41" t="s">
        <v>7</v>
      </c>
      <c r="T35" s="42">
        <f>H35+200</f>
        <v>3434.0750000000003</v>
      </c>
      <c r="U35" s="10" t="s">
        <v>16</v>
      </c>
      <c r="W35" s="63"/>
    </row>
    <row r="36" spans="1:23" x14ac:dyDescent="0.3">
      <c r="A36" s="84"/>
      <c r="B36" s="87"/>
      <c r="C36" s="25" t="s">
        <v>110</v>
      </c>
      <c r="D36" s="3" t="s">
        <v>16</v>
      </c>
      <c r="E36" s="3" t="s">
        <v>22</v>
      </c>
      <c r="F36" s="32" t="s">
        <v>6</v>
      </c>
      <c r="G36" s="34" t="s">
        <v>7</v>
      </c>
      <c r="H36" s="28">
        <v>3358.4625000000001</v>
      </c>
      <c r="I36" s="4" t="s">
        <v>16</v>
      </c>
      <c r="K36" s="63"/>
      <c r="M36" s="78"/>
      <c r="N36" s="81"/>
      <c r="O36" s="43" t="s">
        <v>142</v>
      </c>
      <c r="P36" s="11" t="s">
        <v>16</v>
      </c>
      <c r="Q36" s="11" t="s">
        <v>22</v>
      </c>
      <c r="R36" s="44" t="s">
        <v>6</v>
      </c>
      <c r="S36" s="45" t="s">
        <v>7</v>
      </c>
      <c r="T36" s="46">
        <f t="shared" ref="T36:T55" si="3">H36+200</f>
        <v>3558.4625000000001</v>
      </c>
      <c r="U36" s="12" t="s">
        <v>16</v>
      </c>
      <c r="W36" s="63"/>
    </row>
    <row r="37" spans="1:23" x14ac:dyDescent="0.3">
      <c r="A37" s="84"/>
      <c r="B37" s="87"/>
      <c r="C37" s="25" t="s">
        <v>111</v>
      </c>
      <c r="D37" s="3" t="s">
        <v>17</v>
      </c>
      <c r="E37" s="3" t="s">
        <v>21</v>
      </c>
      <c r="F37" s="32" t="s">
        <v>6</v>
      </c>
      <c r="G37" s="34" t="s">
        <v>7</v>
      </c>
      <c r="H37" s="28">
        <v>3681.8700000000003</v>
      </c>
      <c r="I37" s="4" t="s">
        <v>16</v>
      </c>
      <c r="K37" s="63"/>
      <c r="M37" s="78"/>
      <c r="N37" s="81"/>
      <c r="O37" s="43" t="s">
        <v>143</v>
      </c>
      <c r="P37" s="11" t="s">
        <v>17</v>
      </c>
      <c r="Q37" s="11" t="s">
        <v>21</v>
      </c>
      <c r="R37" s="44" t="s">
        <v>6</v>
      </c>
      <c r="S37" s="45" t="s">
        <v>7</v>
      </c>
      <c r="T37" s="46">
        <f t="shared" si="3"/>
        <v>3881.8700000000003</v>
      </c>
      <c r="U37" s="12" t="s">
        <v>16</v>
      </c>
      <c r="W37" s="63"/>
    </row>
    <row r="38" spans="1:23" x14ac:dyDescent="0.3">
      <c r="A38" s="84"/>
      <c r="B38" s="87"/>
      <c r="C38" s="25" t="s">
        <v>112</v>
      </c>
      <c r="D38" s="3" t="s">
        <v>16</v>
      </c>
      <c r="E38" s="3" t="s">
        <v>22</v>
      </c>
      <c r="F38" s="32" t="s">
        <v>6</v>
      </c>
      <c r="G38" s="34" t="s">
        <v>7</v>
      </c>
      <c r="H38" s="28">
        <v>3889.1825000000003</v>
      </c>
      <c r="I38" s="4" t="s">
        <v>16</v>
      </c>
      <c r="K38" s="63"/>
      <c r="M38" s="78"/>
      <c r="N38" s="81"/>
      <c r="O38" s="43" t="s">
        <v>144</v>
      </c>
      <c r="P38" s="11" t="s">
        <v>16</v>
      </c>
      <c r="Q38" s="11" t="s">
        <v>22</v>
      </c>
      <c r="R38" s="44" t="s">
        <v>6</v>
      </c>
      <c r="S38" s="45" t="s">
        <v>7</v>
      </c>
      <c r="T38" s="46">
        <f t="shared" si="3"/>
        <v>4089.1825000000003</v>
      </c>
      <c r="U38" s="12" t="s">
        <v>16</v>
      </c>
      <c r="W38" s="63"/>
    </row>
    <row r="39" spans="1:23" x14ac:dyDescent="0.3">
      <c r="A39" s="84"/>
      <c r="B39" s="87"/>
      <c r="C39" s="25" t="s">
        <v>113</v>
      </c>
      <c r="D39" s="3" t="s">
        <v>17</v>
      </c>
      <c r="E39" s="3" t="s">
        <v>21</v>
      </c>
      <c r="F39" s="32" t="s">
        <v>6</v>
      </c>
      <c r="G39" s="34" t="s">
        <v>7</v>
      </c>
      <c r="H39" s="28">
        <v>4278.93</v>
      </c>
      <c r="I39" s="4" t="s">
        <v>16</v>
      </c>
      <c r="K39" s="63"/>
      <c r="M39" s="78"/>
      <c r="N39" s="81"/>
      <c r="O39" s="43" t="s">
        <v>145</v>
      </c>
      <c r="P39" s="11" t="s">
        <v>17</v>
      </c>
      <c r="Q39" s="11" t="s">
        <v>21</v>
      </c>
      <c r="R39" s="44" t="s">
        <v>6</v>
      </c>
      <c r="S39" s="45" t="s">
        <v>7</v>
      </c>
      <c r="T39" s="46">
        <f t="shared" si="3"/>
        <v>4478.93</v>
      </c>
      <c r="U39" s="12" t="s">
        <v>16</v>
      </c>
      <c r="W39" s="63"/>
    </row>
    <row r="40" spans="1:23" x14ac:dyDescent="0.3">
      <c r="A40" s="84"/>
      <c r="B40" s="87"/>
      <c r="C40" s="25" t="s">
        <v>114</v>
      </c>
      <c r="D40" s="3" t="s">
        <v>16</v>
      </c>
      <c r="E40" s="3" t="s">
        <v>22</v>
      </c>
      <c r="F40" s="32" t="s">
        <v>6</v>
      </c>
      <c r="G40" s="34" t="s">
        <v>7</v>
      </c>
      <c r="H40" s="28">
        <v>4486.2425000000003</v>
      </c>
      <c r="I40" s="4" t="s">
        <v>16</v>
      </c>
      <c r="K40" s="63"/>
      <c r="M40" s="78"/>
      <c r="N40" s="81"/>
      <c r="O40" s="43" t="s">
        <v>146</v>
      </c>
      <c r="P40" s="11" t="s">
        <v>16</v>
      </c>
      <c r="Q40" s="11" t="s">
        <v>22</v>
      </c>
      <c r="R40" s="44" t="s">
        <v>6</v>
      </c>
      <c r="S40" s="45" t="s">
        <v>7</v>
      </c>
      <c r="T40" s="46">
        <f t="shared" si="3"/>
        <v>4686.2425000000003</v>
      </c>
      <c r="U40" s="12" t="s">
        <v>16</v>
      </c>
      <c r="W40" s="63"/>
    </row>
    <row r="41" spans="1:23" x14ac:dyDescent="0.3">
      <c r="A41" s="84"/>
      <c r="B41" s="87"/>
      <c r="C41" s="25" t="s">
        <v>115</v>
      </c>
      <c r="D41" s="3" t="s">
        <v>27</v>
      </c>
      <c r="E41" s="3" t="s">
        <v>21</v>
      </c>
      <c r="F41" s="32" t="s">
        <v>6</v>
      </c>
      <c r="G41" s="34" t="s">
        <v>7</v>
      </c>
      <c r="H41" s="28">
        <v>5025.2550000000001</v>
      </c>
      <c r="I41" s="4" t="s">
        <v>16</v>
      </c>
      <c r="K41" s="63"/>
      <c r="M41" s="78"/>
      <c r="N41" s="81"/>
      <c r="O41" s="43" t="s">
        <v>147</v>
      </c>
      <c r="P41" s="11" t="s">
        <v>27</v>
      </c>
      <c r="Q41" s="11" t="s">
        <v>21</v>
      </c>
      <c r="R41" s="44" t="s">
        <v>6</v>
      </c>
      <c r="S41" s="45" t="s">
        <v>7</v>
      </c>
      <c r="T41" s="46">
        <f t="shared" si="3"/>
        <v>5225.2550000000001</v>
      </c>
      <c r="U41" s="12" t="s">
        <v>16</v>
      </c>
      <c r="W41" s="63"/>
    </row>
    <row r="42" spans="1:23" x14ac:dyDescent="0.3">
      <c r="A42" s="84"/>
      <c r="B42" s="87"/>
      <c r="C42" s="25" t="s">
        <v>116</v>
      </c>
      <c r="D42" s="3" t="s">
        <v>16</v>
      </c>
      <c r="E42" s="3" t="s">
        <v>22</v>
      </c>
      <c r="F42" s="32" t="s">
        <v>6</v>
      </c>
      <c r="G42" s="34" t="s">
        <v>7</v>
      </c>
      <c r="H42" s="28">
        <v>5274.0300000000007</v>
      </c>
      <c r="I42" s="4" t="s">
        <v>16</v>
      </c>
      <c r="K42" s="63"/>
      <c r="M42" s="78"/>
      <c r="N42" s="81"/>
      <c r="O42" s="43" t="s">
        <v>148</v>
      </c>
      <c r="P42" s="11" t="s">
        <v>16</v>
      </c>
      <c r="Q42" s="11" t="s">
        <v>22</v>
      </c>
      <c r="R42" s="44" t="s">
        <v>6</v>
      </c>
      <c r="S42" s="45" t="s">
        <v>7</v>
      </c>
      <c r="T42" s="46">
        <f t="shared" si="3"/>
        <v>5474.0300000000007</v>
      </c>
      <c r="U42" s="12" t="s">
        <v>16</v>
      </c>
      <c r="W42" s="63"/>
    </row>
    <row r="43" spans="1:23" x14ac:dyDescent="0.3">
      <c r="A43" s="84"/>
      <c r="B43" s="87"/>
      <c r="C43" s="25" t="s">
        <v>117</v>
      </c>
      <c r="D43" s="3" t="s">
        <v>27</v>
      </c>
      <c r="E43" s="3" t="s">
        <v>21</v>
      </c>
      <c r="F43" s="32" t="s">
        <v>6</v>
      </c>
      <c r="G43" s="34" t="s">
        <v>7</v>
      </c>
      <c r="H43" s="28">
        <v>5506.22</v>
      </c>
      <c r="I43" s="4" t="s">
        <v>16</v>
      </c>
      <c r="K43" s="63"/>
      <c r="M43" s="78"/>
      <c r="N43" s="81"/>
      <c r="O43" s="43" t="s">
        <v>149</v>
      </c>
      <c r="P43" s="11" t="s">
        <v>27</v>
      </c>
      <c r="Q43" s="11" t="s">
        <v>21</v>
      </c>
      <c r="R43" s="44" t="s">
        <v>6</v>
      </c>
      <c r="S43" s="45" t="s">
        <v>7</v>
      </c>
      <c r="T43" s="46">
        <f t="shared" si="3"/>
        <v>5706.22</v>
      </c>
      <c r="U43" s="12" t="s">
        <v>16</v>
      </c>
      <c r="W43" s="63"/>
    </row>
    <row r="44" spans="1:23" ht="15" thickBot="1" x14ac:dyDescent="0.35">
      <c r="A44" s="85"/>
      <c r="B44" s="88"/>
      <c r="C44" s="26" t="s">
        <v>118</v>
      </c>
      <c r="D44" s="5" t="s">
        <v>16</v>
      </c>
      <c r="E44" s="5" t="s">
        <v>22</v>
      </c>
      <c r="F44" s="36" t="s">
        <v>6</v>
      </c>
      <c r="G44" s="35" t="s">
        <v>7</v>
      </c>
      <c r="H44" s="30">
        <v>5754.9949999999999</v>
      </c>
      <c r="I44" s="6" t="s">
        <v>16</v>
      </c>
      <c r="K44" s="63"/>
      <c r="M44" s="79"/>
      <c r="N44" s="82"/>
      <c r="O44" s="47" t="s">
        <v>150</v>
      </c>
      <c r="P44" s="13" t="s">
        <v>16</v>
      </c>
      <c r="Q44" s="13" t="s">
        <v>22</v>
      </c>
      <c r="R44" s="48" t="s">
        <v>6</v>
      </c>
      <c r="S44" s="49" t="s">
        <v>7</v>
      </c>
      <c r="T44" s="50">
        <f t="shared" si="3"/>
        <v>5954.9949999999999</v>
      </c>
      <c r="U44" s="14" t="s">
        <v>16</v>
      </c>
      <c r="W44" s="63"/>
    </row>
    <row r="45" spans="1:23" ht="15" thickBot="1" x14ac:dyDescent="0.35">
      <c r="A45" s="20"/>
      <c r="B45" s="21"/>
      <c r="C45" s="1"/>
      <c r="D45" s="1"/>
      <c r="E45" s="1"/>
      <c r="F45" s="1"/>
      <c r="G45" s="22"/>
      <c r="H45" s="23"/>
      <c r="I45" s="22"/>
      <c r="K45" s="63"/>
      <c r="M45" s="20"/>
      <c r="N45" s="21"/>
      <c r="O45" s="1"/>
      <c r="P45" s="1"/>
      <c r="Q45" s="1"/>
      <c r="R45" s="1"/>
      <c r="S45" s="22"/>
      <c r="T45" s="23"/>
      <c r="U45" s="22"/>
      <c r="W45" s="63"/>
    </row>
    <row r="46" spans="1:23" x14ac:dyDescent="0.3">
      <c r="A46" s="83" t="s">
        <v>30</v>
      </c>
      <c r="B46" s="86" t="s">
        <v>14</v>
      </c>
      <c r="C46" s="24" t="s">
        <v>109</v>
      </c>
      <c r="D46" s="8" t="s">
        <v>28</v>
      </c>
      <c r="E46" s="8" t="s">
        <v>21</v>
      </c>
      <c r="F46" s="31" t="s">
        <v>6</v>
      </c>
      <c r="G46" s="33" t="s">
        <v>7</v>
      </c>
      <c r="H46" s="29">
        <v>3856.0125000000003</v>
      </c>
      <c r="I46" s="7" t="s">
        <v>16</v>
      </c>
      <c r="K46" s="63"/>
      <c r="M46" s="77" t="s">
        <v>30</v>
      </c>
      <c r="N46" s="80" t="s">
        <v>14</v>
      </c>
      <c r="O46" s="39" t="s">
        <v>141</v>
      </c>
      <c r="P46" s="9" t="s">
        <v>28</v>
      </c>
      <c r="Q46" s="9" t="s">
        <v>21</v>
      </c>
      <c r="R46" s="40" t="s">
        <v>6</v>
      </c>
      <c r="S46" s="41" t="s">
        <v>7</v>
      </c>
      <c r="T46" s="42">
        <f>H46+200</f>
        <v>4056.0125000000003</v>
      </c>
      <c r="U46" s="10" t="s">
        <v>16</v>
      </c>
      <c r="W46" s="63"/>
    </row>
    <row r="47" spans="1:23" x14ac:dyDescent="0.3">
      <c r="A47" s="84"/>
      <c r="B47" s="87"/>
      <c r="C47" s="25" t="s">
        <v>110</v>
      </c>
      <c r="D47" s="3" t="s">
        <v>16</v>
      </c>
      <c r="E47" s="3" t="s">
        <v>22</v>
      </c>
      <c r="F47" s="32" t="s">
        <v>6</v>
      </c>
      <c r="G47" s="34" t="s">
        <v>7</v>
      </c>
      <c r="H47" s="28">
        <v>4063.3250000000003</v>
      </c>
      <c r="I47" s="4" t="s">
        <v>16</v>
      </c>
      <c r="K47" s="63"/>
      <c r="M47" s="78"/>
      <c r="N47" s="81"/>
      <c r="O47" s="43" t="s">
        <v>142</v>
      </c>
      <c r="P47" s="11" t="s">
        <v>16</v>
      </c>
      <c r="Q47" s="11" t="s">
        <v>22</v>
      </c>
      <c r="R47" s="44" t="s">
        <v>6</v>
      </c>
      <c r="S47" s="45" t="s">
        <v>7</v>
      </c>
      <c r="T47" s="46">
        <f t="shared" si="3"/>
        <v>4263.3250000000007</v>
      </c>
      <c r="U47" s="12" t="s">
        <v>16</v>
      </c>
      <c r="W47" s="63"/>
    </row>
    <row r="48" spans="1:23" x14ac:dyDescent="0.3">
      <c r="A48" s="84"/>
      <c r="B48" s="87"/>
      <c r="C48" s="25" t="s">
        <v>111</v>
      </c>
      <c r="D48" s="3" t="s">
        <v>17</v>
      </c>
      <c r="E48" s="3" t="s">
        <v>21</v>
      </c>
      <c r="F48" s="32" t="s">
        <v>6</v>
      </c>
      <c r="G48" s="34" t="s">
        <v>7</v>
      </c>
      <c r="H48" s="28">
        <v>4303.8074999999999</v>
      </c>
      <c r="I48" s="4" t="s">
        <v>16</v>
      </c>
      <c r="K48" s="63"/>
      <c r="M48" s="78"/>
      <c r="N48" s="81"/>
      <c r="O48" s="43" t="s">
        <v>143</v>
      </c>
      <c r="P48" s="11" t="s">
        <v>17</v>
      </c>
      <c r="Q48" s="11" t="s">
        <v>21</v>
      </c>
      <c r="R48" s="44" t="s">
        <v>6</v>
      </c>
      <c r="S48" s="45" t="s">
        <v>7</v>
      </c>
      <c r="T48" s="46">
        <f t="shared" si="3"/>
        <v>4503.8074999999999</v>
      </c>
      <c r="U48" s="12" t="s">
        <v>16</v>
      </c>
      <c r="W48" s="63"/>
    </row>
    <row r="49" spans="1:23" x14ac:dyDescent="0.3">
      <c r="A49" s="84"/>
      <c r="B49" s="87"/>
      <c r="C49" s="25" t="s">
        <v>112</v>
      </c>
      <c r="D49" s="3" t="s">
        <v>16</v>
      </c>
      <c r="E49" s="3" t="s">
        <v>22</v>
      </c>
      <c r="F49" s="32" t="s">
        <v>6</v>
      </c>
      <c r="G49" s="34" t="s">
        <v>7</v>
      </c>
      <c r="H49" s="28">
        <v>4511.12</v>
      </c>
      <c r="I49" s="4" t="s">
        <v>16</v>
      </c>
      <c r="K49" s="63"/>
      <c r="M49" s="78"/>
      <c r="N49" s="81"/>
      <c r="O49" s="43" t="s">
        <v>144</v>
      </c>
      <c r="P49" s="11" t="s">
        <v>16</v>
      </c>
      <c r="Q49" s="11" t="s">
        <v>22</v>
      </c>
      <c r="R49" s="44" t="s">
        <v>6</v>
      </c>
      <c r="S49" s="45" t="s">
        <v>7</v>
      </c>
      <c r="T49" s="46">
        <f t="shared" si="3"/>
        <v>4711.12</v>
      </c>
      <c r="U49" s="12" t="s">
        <v>16</v>
      </c>
      <c r="W49" s="63"/>
    </row>
    <row r="50" spans="1:23" x14ac:dyDescent="0.3">
      <c r="A50" s="84"/>
      <c r="B50" s="87"/>
      <c r="C50" s="25" t="s">
        <v>113</v>
      </c>
      <c r="D50" s="3" t="s">
        <v>17</v>
      </c>
      <c r="E50" s="3" t="s">
        <v>21</v>
      </c>
      <c r="F50" s="32" t="s">
        <v>6</v>
      </c>
      <c r="G50" s="34" t="s">
        <v>7</v>
      </c>
      <c r="H50" s="28">
        <v>4900.8675000000003</v>
      </c>
      <c r="I50" s="4" t="s">
        <v>16</v>
      </c>
      <c r="K50" s="63"/>
      <c r="M50" s="78"/>
      <c r="N50" s="81"/>
      <c r="O50" s="43" t="s">
        <v>145</v>
      </c>
      <c r="P50" s="11" t="s">
        <v>17</v>
      </c>
      <c r="Q50" s="11" t="s">
        <v>21</v>
      </c>
      <c r="R50" s="44" t="s">
        <v>6</v>
      </c>
      <c r="S50" s="45" t="s">
        <v>7</v>
      </c>
      <c r="T50" s="46">
        <f t="shared" si="3"/>
        <v>5100.8675000000003</v>
      </c>
      <c r="U50" s="12" t="s">
        <v>16</v>
      </c>
      <c r="W50" s="63"/>
    </row>
    <row r="51" spans="1:23" x14ac:dyDescent="0.3">
      <c r="A51" s="84"/>
      <c r="B51" s="87"/>
      <c r="C51" s="25" t="s">
        <v>114</v>
      </c>
      <c r="D51" s="3" t="s">
        <v>16</v>
      </c>
      <c r="E51" s="3" t="s">
        <v>22</v>
      </c>
      <c r="F51" s="32" t="s">
        <v>6</v>
      </c>
      <c r="G51" s="34" t="s">
        <v>7</v>
      </c>
      <c r="H51" s="28">
        <v>5108.18</v>
      </c>
      <c r="I51" s="4" t="s">
        <v>16</v>
      </c>
      <c r="K51" s="63"/>
      <c r="M51" s="78"/>
      <c r="N51" s="81"/>
      <c r="O51" s="43" t="s">
        <v>146</v>
      </c>
      <c r="P51" s="11" t="s">
        <v>16</v>
      </c>
      <c r="Q51" s="11" t="s">
        <v>22</v>
      </c>
      <c r="R51" s="44" t="s">
        <v>6</v>
      </c>
      <c r="S51" s="45" t="s">
        <v>7</v>
      </c>
      <c r="T51" s="46">
        <f t="shared" si="3"/>
        <v>5308.18</v>
      </c>
      <c r="U51" s="12" t="s">
        <v>16</v>
      </c>
      <c r="W51" s="63"/>
    </row>
    <row r="52" spans="1:23" x14ac:dyDescent="0.3">
      <c r="A52" s="84"/>
      <c r="B52" s="87"/>
      <c r="C52" s="25" t="s">
        <v>115</v>
      </c>
      <c r="D52" s="3" t="s">
        <v>27</v>
      </c>
      <c r="E52" s="3" t="s">
        <v>21</v>
      </c>
      <c r="F52" s="32" t="s">
        <v>6</v>
      </c>
      <c r="G52" s="34" t="s">
        <v>7</v>
      </c>
      <c r="H52" s="28">
        <v>5647.1925000000001</v>
      </c>
      <c r="I52" s="4" t="s">
        <v>16</v>
      </c>
      <c r="K52" s="63"/>
      <c r="M52" s="78"/>
      <c r="N52" s="81"/>
      <c r="O52" s="43" t="s">
        <v>147</v>
      </c>
      <c r="P52" s="11" t="s">
        <v>27</v>
      </c>
      <c r="Q52" s="11" t="s">
        <v>21</v>
      </c>
      <c r="R52" s="44" t="s">
        <v>6</v>
      </c>
      <c r="S52" s="45" t="s">
        <v>7</v>
      </c>
      <c r="T52" s="46">
        <f t="shared" si="3"/>
        <v>5847.1925000000001</v>
      </c>
      <c r="U52" s="12" t="s">
        <v>16</v>
      </c>
      <c r="W52" s="63"/>
    </row>
    <row r="53" spans="1:23" x14ac:dyDescent="0.3">
      <c r="A53" s="84"/>
      <c r="B53" s="87"/>
      <c r="C53" s="25" t="s">
        <v>116</v>
      </c>
      <c r="D53" s="3" t="s">
        <v>16</v>
      </c>
      <c r="E53" s="3" t="s">
        <v>22</v>
      </c>
      <c r="F53" s="32" t="s">
        <v>6</v>
      </c>
      <c r="G53" s="34" t="s">
        <v>7</v>
      </c>
      <c r="H53" s="28">
        <v>5895.9675000000007</v>
      </c>
      <c r="I53" s="4" t="s">
        <v>16</v>
      </c>
      <c r="K53" s="63"/>
      <c r="M53" s="78"/>
      <c r="N53" s="81"/>
      <c r="O53" s="43" t="s">
        <v>148</v>
      </c>
      <c r="P53" s="11" t="s">
        <v>16</v>
      </c>
      <c r="Q53" s="11" t="s">
        <v>22</v>
      </c>
      <c r="R53" s="44" t="s">
        <v>6</v>
      </c>
      <c r="S53" s="45" t="s">
        <v>7</v>
      </c>
      <c r="T53" s="46">
        <f t="shared" si="3"/>
        <v>6095.9675000000007</v>
      </c>
      <c r="U53" s="12" t="s">
        <v>16</v>
      </c>
      <c r="W53" s="63"/>
    </row>
    <row r="54" spans="1:23" x14ac:dyDescent="0.3">
      <c r="A54" s="84"/>
      <c r="B54" s="87"/>
      <c r="C54" s="25" t="s">
        <v>117</v>
      </c>
      <c r="D54" s="3" t="s">
        <v>27</v>
      </c>
      <c r="E54" s="3" t="s">
        <v>21</v>
      </c>
      <c r="F54" s="32" t="s">
        <v>6</v>
      </c>
      <c r="G54" s="34" t="s">
        <v>7</v>
      </c>
      <c r="H54" s="28">
        <v>6128.1575000000003</v>
      </c>
      <c r="I54" s="4" t="s">
        <v>16</v>
      </c>
      <c r="K54" s="63"/>
      <c r="M54" s="78"/>
      <c r="N54" s="81"/>
      <c r="O54" s="43" t="s">
        <v>149</v>
      </c>
      <c r="P54" s="11" t="s">
        <v>27</v>
      </c>
      <c r="Q54" s="11" t="s">
        <v>21</v>
      </c>
      <c r="R54" s="44" t="s">
        <v>6</v>
      </c>
      <c r="S54" s="45" t="s">
        <v>7</v>
      </c>
      <c r="T54" s="46">
        <f t="shared" si="3"/>
        <v>6328.1575000000003</v>
      </c>
      <c r="U54" s="12" t="s">
        <v>16</v>
      </c>
      <c r="W54" s="63"/>
    </row>
    <row r="55" spans="1:23" ht="15" thickBot="1" x14ac:dyDescent="0.35">
      <c r="A55" s="85"/>
      <c r="B55" s="88"/>
      <c r="C55" s="26" t="s">
        <v>118</v>
      </c>
      <c r="D55" s="5" t="s">
        <v>16</v>
      </c>
      <c r="E55" s="5" t="s">
        <v>22</v>
      </c>
      <c r="F55" s="36" t="s">
        <v>6</v>
      </c>
      <c r="G55" s="35" t="s">
        <v>7</v>
      </c>
      <c r="H55" s="30">
        <v>6376.9325000000008</v>
      </c>
      <c r="I55" s="6" t="s">
        <v>16</v>
      </c>
      <c r="K55" s="63"/>
      <c r="M55" s="79"/>
      <c r="N55" s="82"/>
      <c r="O55" s="47" t="s">
        <v>150</v>
      </c>
      <c r="P55" s="13" t="s">
        <v>16</v>
      </c>
      <c r="Q55" s="13" t="s">
        <v>22</v>
      </c>
      <c r="R55" s="48" t="s">
        <v>6</v>
      </c>
      <c r="S55" s="49" t="s">
        <v>7</v>
      </c>
      <c r="T55" s="50">
        <f t="shared" si="3"/>
        <v>6576.9325000000008</v>
      </c>
      <c r="U55" s="14" t="s">
        <v>16</v>
      </c>
      <c r="W55" s="63"/>
    </row>
    <row r="56" spans="1:23" ht="15" thickBot="1" x14ac:dyDescent="0.35">
      <c r="A56" s="20"/>
      <c r="B56" s="21"/>
      <c r="C56" s="1"/>
      <c r="D56" s="1"/>
      <c r="E56" s="1"/>
      <c r="F56" s="1"/>
      <c r="G56" s="22"/>
      <c r="H56" s="23"/>
      <c r="I56" s="22"/>
      <c r="K56" s="63"/>
      <c r="M56" s="20"/>
      <c r="N56" s="21"/>
      <c r="O56" s="1"/>
      <c r="P56" s="1"/>
      <c r="Q56" s="1"/>
      <c r="R56" s="1"/>
      <c r="S56" s="22"/>
      <c r="T56" s="23"/>
      <c r="U56" s="22"/>
      <c r="W56" s="63"/>
    </row>
    <row r="57" spans="1:23" ht="14.55" customHeight="1" x14ac:dyDescent="0.3">
      <c r="A57" s="83" t="s">
        <v>30</v>
      </c>
      <c r="B57" s="86" t="s">
        <v>29</v>
      </c>
      <c r="C57" s="24" t="s">
        <v>109</v>
      </c>
      <c r="D57" s="8" t="s">
        <v>28</v>
      </c>
      <c r="E57" s="8" t="s">
        <v>21</v>
      </c>
      <c r="F57" s="31" t="s">
        <v>6</v>
      </c>
      <c r="G57" s="33" t="s">
        <v>7</v>
      </c>
      <c r="H57" s="29">
        <v>3690.1625000000004</v>
      </c>
      <c r="I57" s="7" t="s">
        <v>16</v>
      </c>
      <c r="K57" s="63"/>
      <c r="M57" s="77" t="s">
        <v>30</v>
      </c>
      <c r="N57" s="80" t="s">
        <v>29</v>
      </c>
      <c r="O57" s="39" t="s">
        <v>141</v>
      </c>
      <c r="P57" s="9" t="s">
        <v>28</v>
      </c>
      <c r="Q57" s="9" t="s">
        <v>21</v>
      </c>
      <c r="R57" s="40" t="s">
        <v>6</v>
      </c>
      <c r="S57" s="41" t="s">
        <v>7</v>
      </c>
      <c r="T57" s="42">
        <f>H57+200</f>
        <v>3890.1625000000004</v>
      </c>
      <c r="U57" s="10" t="s">
        <v>16</v>
      </c>
      <c r="W57" s="63"/>
    </row>
    <row r="58" spans="1:23" x14ac:dyDescent="0.3">
      <c r="A58" s="84"/>
      <c r="B58" s="87"/>
      <c r="C58" s="25" t="s">
        <v>110</v>
      </c>
      <c r="D58" s="3" t="s">
        <v>16</v>
      </c>
      <c r="E58" s="3" t="s">
        <v>22</v>
      </c>
      <c r="F58" s="32" t="s">
        <v>6</v>
      </c>
      <c r="G58" s="34" t="s">
        <v>7</v>
      </c>
      <c r="H58" s="28">
        <v>3897.4750000000004</v>
      </c>
      <c r="I58" s="4" t="s">
        <v>16</v>
      </c>
      <c r="K58" s="63"/>
      <c r="M58" s="78"/>
      <c r="N58" s="81"/>
      <c r="O58" s="43" t="s">
        <v>142</v>
      </c>
      <c r="P58" s="11" t="s">
        <v>16</v>
      </c>
      <c r="Q58" s="11" t="s">
        <v>22</v>
      </c>
      <c r="R58" s="44" t="s">
        <v>6</v>
      </c>
      <c r="S58" s="45" t="s">
        <v>7</v>
      </c>
      <c r="T58" s="46">
        <f t="shared" ref="T58:T66" si="4">H58+200</f>
        <v>4097.4750000000004</v>
      </c>
      <c r="U58" s="12" t="s">
        <v>16</v>
      </c>
      <c r="W58" s="63"/>
    </row>
    <row r="59" spans="1:23" x14ac:dyDescent="0.3">
      <c r="A59" s="84"/>
      <c r="B59" s="87"/>
      <c r="C59" s="25" t="s">
        <v>111</v>
      </c>
      <c r="D59" s="3" t="s">
        <v>17</v>
      </c>
      <c r="E59" s="3" t="s">
        <v>21</v>
      </c>
      <c r="F59" s="32" t="s">
        <v>6</v>
      </c>
      <c r="G59" s="34" t="s">
        <v>7</v>
      </c>
      <c r="H59" s="28">
        <v>4137.9575000000004</v>
      </c>
      <c r="I59" s="4" t="s">
        <v>16</v>
      </c>
      <c r="K59" s="63"/>
      <c r="M59" s="78"/>
      <c r="N59" s="81"/>
      <c r="O59" s="43" t="s">
        <v>143</v>
      </c>
      <c r="P59" s="11" t="s">
        <v>17</v>
      </c>
      <c r="Q59" s="11" t="s">
        <v>21</v>
      </c>
      <c r="R59" s="44" t="s">
        <v>6</v>
      </c>
      <c r="S59" s="45" t="s">
        <v>7</v>
      </c>
      <c r="T59" s="46">
        <f t="shared" si="4"/>
        <v>4337.9575000000004</v>
      </c>
      <c r="U59" s="12" t="s">
        <v>16</v>
      </c>
      <c r="W59" s="63"/>
    </row>
    <row r="60" spans="1:23" x14ac:dyDescent="0.3">
      <c r="A60" s="84"/>
      <c r="B60" s="87"/>
      <c r="C60" s="25" t="s">
        <v>112</v>
      </c>
      <c r="D60" s="3" t="s">
        <v>16</v>
      </c>
      <c r="E60" s="3" t="s">
        <v>22</v>
      </c>
      <c r="F60" s="32" t="s">
        <v>6</v>
      </c>
      <c r="G60" s="34" t="s">
        <v>7</v>
      </c>
      <c r="H60" s="28">
        <v>4345.2700000000004</v>
      </c>
      <c r="I60" s="4" t="s">
        <v>16</v>
      </c>
      <c r="K60" s="63"/>
      <c r="M60" s="78"/>
      <c r="N60" s="81"/>
      <c r="O60" s="43" t="s">
        <v>144</v>
      </c>
      <c r="P60" s="11" t="s">
        <v>16</v>
      </c>
      <c r="Q60" s="11" t="s">
        <v>22</v>
      </c>
      <c r="R60" s="44" t="s">
        <v>6</v>
      </c>
      <c r="S60" s="45" t="s">
        <v>7</v>
      </c>
      <c r="T60" s="46">
        <f t="shared" si="4"/>
        <v>4545.2700000000004</v>
      </c>
      <c r="U60" s="12" t="s">
        <v>16</v>
      </c>
      <c r="W60" s="63"/>
    </row>
    <row r="61" spans="1:23" x14ac:dyDescent="0.3">
      <c r="A61" s="84"/>
      <c r="B61" s="87"/>
      <c r="C61" s="25" t="s">
        <v>113</v>
      </c>
      <c r="D61" s="3" t="s">
        <v>17</v>
      </c>
      <c r="E61" s="3" t="s">
        <v>21</v>
      </c>
      <c r="F61" s="32" t="s">
        <v>6</v>
      </c>
      <c r="G61" s="34" t="s">
        <v>7</v>
      </c>
      <c r="H61" s="28">
        <v>4735.0174999999999</v>
      </c>
      <c r="I61" s="4" t="s">
        <v>16</v>
      </c>
      <c r="K61" s="63"/>
      <c r="M61" s="78"/>
      <c r="N61" s="81"/>
      <c r="O61" s="43" t="s">
        <v>145</v>
      </c>
      <c r="P61" s="11" t="s">
        <v>17</v>
      </c>
      <c r="Q61" s="11" t="s">
        <v>21</v>
      </c>
      <c r="R61" s="44" t="s">
        <v>6</v>
      </c>
      <c r="S61" s="45" t="s">
        <v>7</v>
      </c>
      <c r="T61" s="46">
        <f t="shared" si="4"/>
        <v>4935.0174999999999</v>
      </c>
      <c r="U61" s="12" t="s">
        <v>16</v>
      </c>
      <c r="W61" s="63"/>
    </row>
    <row r="62" spans="1:23" x14ac:dyDescent="0.3">
      <c r="A62" s="84"/>
      <c r="B62" s="87"/>
      <c r="C62" s="25" t="s">
        <v>114</v>
      </c>
      <c r="D62" s="3" t="s">
        <v>16</v>
      </c>
      <c r="E62" s="3" t="s">
        <v>22</v>
      </c>
      <c r="F62" s="32" t="s">
        <v>6</v>
      </c>
      <c r="G62" s="34" t="s">
        <v>7</v>
      </c>
      <c r="H62" s="28">
        <v>4942.33</v>
      </c>
      <c r="I62" s="4" t="s">
        <v>16</v>
      </c>
      <c r="K62" s="63"/>
      <c r="M62" s="78"/>
      <c r="N62" s="81"/>
      <c r="O62" s="43" t="s">
        <v>146</v>
      </c>
      <c r="P62" s="11" t="s">
        <v>16</v>
      </c>
      <c r="Q62" s="11" t="s">
        <v>22</v>
      </c>
      <c r="R62" s="44" t="s">
        <v>6</v>
      </c>
      <c r="S62" s="45" t="s">
        <v>7</v>
      </c>
      <c r="T62" s="46">
        <f t="shared" si="4"/>
        <v>5142.33</v>
      </c>
      <c r="U62" s="12" t="s">
        <v>16</v>
      </c>
      <c r="W62" s="63"/>
    </row>
    <row r="63" spans="1:23" x14ac:dyDescent="0.3">
      <c r="A63" s="84"/>
      <c r="B63" s="87"/>
      <c r="C63" s="25" t="s">
        <v>115</v>
      </c>
      <c r="D63" s="3" t="s">
        <v>27</v>
      </c>
      <c r="E63" s="3" t="s">
        <v>21</v>
      </c>
      <c r="F63" s="32" t="s">
        <v>6</v>
      </c>
      <c r="G63" s="34" t="s">
        <v>7</v>
      </c>
      <c r="H63" s="28">
        <v>5481.3425000000007</v>
      </c>
      <c r="I63" s="4" t="s">
        <v>16</v>
      </c>
      <c r="K63" s="63"/>
      <c r="M63" s="78"/>
      <c r="N63" s="81"/>
      <c r="O63" s="43" t="s">
        <v>147</v>
      </c>
      <c r="P63" s="11" t="s">
        <v>27</v>
      </c>
      <c r="Q63" s="11" t="s">
        <v>21</v>
      </c>
      <c r="R63" s="44" t="s">
        <v>6</v>
      </c>
      <c r="S63" s="45" t="s">
        <v>7</v>
      </c>
      <c r="T63" s="46">
        <f t="shared" si="4"/>
        <v>5681.3425000000007</v>
      </c>
      <c r="U63" s="12" t="s">
        <v>16</v>
      </c>
      <c r="W63" s="63"/>
    </row>
    <row r="64" spans="1:23" x14ac:dyDescent="0.3">
      <c r="A64" s="84"/>
      <c r="B64" s="87"/>
      <c r="C64" s="25" t="s">
        <v>116</v>
      </c>
      <c r="D64" s="3" t="s">
        <v>16</v>
      </c>
      <c r="E64" s="3" t="s">
        <v>22</v>
      </c>
      <c r="F64" s="32" t="s">
        <v>6</v>
      </c>
      <c r="G64" s="34" t="s">
        <v>7</v>
      </c>
      <c r="H64" s="28">
        <v>5730.1175000000003</v>
      </c>
      <c r="I64" s="4" t="s">
        <v>16</v>
      </c>
      <c r="K64" s="63"/>
      <c r="M64" s="78"/>
      <c r="N64" s="81"/>
      <c r="O64" s="43" t="s">
        <v>148</v>
      </c>
      <c r="P64" s="11" t="s">
        <v>16</v>
      </c>
      <c r="Q64" s="11" t="s">
        <v>22</v>
      </c>
      <c r="R64" s="44" t="s">
        <v>6</v>
      </c>
      <c r="S64" s="45" t="s">
        <v>7</v>
      </c>
      <c r="T64" s="46">
        <f t="shared" si="4"/>
        <v>5930.1175000000003</v>
      </c>
      <c r="U64" s="12" t="s">
        <v>16</v>
      </c>
      <c r="W64" s="63"/>
    </row>
    <row r="65" spans="1:23" x14ac:dyDescent="0.3">
      <c r="A65" s="84"/>
      <c r="B65" s="87"/>
      <c r="C65" s="25" t="s">
        <v>117</v>
      </c>
      <c r="D65" s="3" t="s">
        <v>27</v>
      </c>
      <c r="E65" s="3" t="s">
        <v>21</v>
      </c>
      <c r="F65" s="32" t="s">
        <v>6</v>
      </c>
      <c r="G65" s="34" t="s">
        <v>7</v>
      </c>
      <c r="H65" s="28">
        <v>5962.3075000000008</v>
      </c>
      <c r="I65" s="4" t="s">
        <v>16</v>
      </c>
      <c r="K65" s="63"/>
      <c r="M65" s="78"/>
      <c r="N65" s="81"/>
      <c r="O65" s="43" t="s">
        <v>149</v>
      </c>
      <c r="P65" s="11" t="s">
        <v>27</v>
      </c>
      <c r="Q65" s="11" t="s">
        <v>21</v>
      </c>
      <c r="R65" s="44" t="s">
        <v>6</v>
      </c>
      <c r="S65" s="45" t="s">
        <v>7</v>
      </c>
      <c r="T65" s="46">
        <f t="shared" si="4"/>
        <v>6162.3075000000008</v>
      </c>
      <c r="U65" s="12" t="s">
        <v>16</v>
      </c>
      <c r="W65" s="63"/>
    </row>
    <row r="66" spans="1:23" ht="15" thickBot="1" x14ac:dyDescent="0.35">
      <c r="A66" s="85"/>
      <c r="B66" s="88"/>
      <c r="C66" s="26" t="s">
        <v>118</v>
      </c>
      <c r="D66" s="5" t="s">
        <v>16</v>
      </c>
      <c r="E66" s="5" t="s">
        <v>22</v>
      </c>
      <c r="F66" s="36" t="s">
        <v>6</v>
      </c>
      <c r="G66" s="35" t="s">
        <v>7</v>
      </c>
      <c r="H66" s="30">
        <v>6211.0825000000004</v>
      </c>
      <c r="I66" s="6" t="s">
        <v>16</v>
      </c>
      <c r="K66" s="63"/>
      <c r="M66" s="79"/>
      <c r="N66" s="82"/>
      <c r="O66" s="47" t="s">
        <v>150</v>
      </c>
      <c r="P66" s="13" t="s">
        <v>16</v>
      </c>
      <c r="Q66" s="13" t="s">
        <v>22</v>
      </c>
      <c r="R66" s="48" t="s">
        <v>6</v>
      </c>
      <c r="S66" s="49" t="s">
        <v>7</v>
      </c>
      <c r="T66" s="50">
        <f t="shared" si="4"/>
        <v>6411.0825000000004</v>
      </c>
      <c r="U66" s="14" t="s">
        <v>16</v>
      </c>
      <c r="W66" s="63"/>
    </row>
    <row r="67" spans="1:23" x14ac:dyDescent="0.3">
      <c r="K67" s="63"/>
      <c r="W67" s="63"/>
    </row>
    <row r="68" spans="1:23" x14ac:dyDescent="0.3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</row>
    <row r="69" spans="1:23" ht="15" thickBot="1" x14ac:dyDescent="0.35">
      <c r="A69" s="168" t="s">
        <v>175</v>
      </c>
      <c r="B69" s="168"/>
      <c r="C69" s="168"/>
      <c r="D69" s="168"/>
      <c r="E69" s="168"/>
      <c r="F69" s="168"/>
      <c r="G69" s="168"/>
    </row>
    <row r="70" spans="1:23" x14ac:dyDescent="0.3">
      <c r="E70" s="89" t="s">
        <v>15</v>
      </c>
      <c r="F70" s="90"/>
      <c r="G70" s="91"/>
      <c r="H70" s="151" t="s">
        <v>13</v>
      </c>
      <c r="I70" s="152"/>
      <c r="J70" s="152"/>
      <c r="K70" s="152"/>
      <c r="L70" s="152"/>
      <c r="M70" s="152"/>
      <c r="N70" s="153"/>
    </row>
    <row r="71" spans="1:23" x14ac:dyDescent="0.3">
      <c r="E71" s="101" t="s">
        <v>8</v>
      </c>
      <c r="F71" s="102"/>
      <c r="G71" s="103"/>
      <c r="H71" s="148" t="s">
        <v>34</v>
      </c>
      <c r="I71" s="149"/>
      <c r="J71" s="149"/>
      <c r="K71" s="149"/>
      <c r="L71" s="149"/>
      <c r="M71" s="149"/>
      <c r="N71" s="150"/>
    </row>
    <row r="72" spans="1:23" x14ac:dyDescent="0.3">
      <c r="E72" s="95" t="s">
        <v>9</v>
      </c>
      <c r="F72" s="96"/>
      <c r="G72" s="97"/>
      <c r="H72" s="148" t="s">
        <v>35</v>
      </c>
      <c r="I72" s="149"/>
      <c r="J72" s="149"/>
      <c r="K72" s="149"/>
      <c r="L72" s="149"/>
      <c r="M72" s="149"/>
      <c r="N72" s="150"/>
    </row>
    <row r="73" spans="1:23" x14ac:dyDescent="0.3">
      <c r="E73" s="95" t="s">
        <v>10</v>
      </c>
      <c r="F73" s="96"/>
      <c r="G73" s="97"/>
      <c r="H73" s="148" t="s">
        <v>23</v>
      </c>
      <c r="I73" s="149"/>
      <c r="J73" s="149"/>
      <c r="K73" s="149"/>
      <c r="L73" s="149"/>
      <c r="M73" s="149"/>
      <c r="N73" s="150"/>
    </row>
    <row r="74" spans="1:23" x14ac:dyDescent="0.3">
      <c r="E74" s="95" t="s">
        <v>11</v>
      </c>
      <c r="F74" s="96"/>
      <c r="G74" s="97"/>
      <c r="H74" s="148" t="s">
        <v>35</v>
      </c>
      <c r="I74" s="149"/>
      <c r="J74" s="149"/>
      <c r="K74" s="149"/>
      <c r="L74" s="149"/>
      <c r="M74" s="149"/>
      <c r="N74" s="150"/>
    </row>
    <row r="75" spans="1:23" x14ac:dyDescent="0.3">
      <c r="E75" s="95" t="s">
        <v>26</v>
      </c>
      <c r="F75" s="96"/>
      <c r="G75" s="97"/>
      <c r="H75" s="148" t="s">
        <v>119</v>
      </c>
      <c r="I75" s="149"/>
      <c r="J75" s="149"/>
      <c r="K75" s="149"/>
      <c r="L75" s="149"/>
      <c r="M75" s="149"/>
      <c r="N75" s="150"/>
    </row>
    <row r="76" spans="1:23" x14ac:dyDescent="0.3">
      <c r="E76" s="95" t="s">
        <v>36</v>
      </c>
      <c r="F76" s="96"/>
      <c r="G76" s="97"/>
      <c r="H76" s="148" t="s">
        <v>105</v>
      </c>
      <c r="I76" s="149"/>
      <c r="J76" s="149"/>
      <c r="K76" s="149"/>
      <c r="L76" s="149"/>
      <c r="M76" s="149"/>
      <c r="N76" s="150"/>
    </row>
    <row r="77" spans="1:23" ht="15" thickBot="1" x14ac:dyDescent="0.35">
      <c r="E77" s="107" t="s">
        <v>25</v>
      </c>
      <c r="F77" s="108"/>
      <c r="G77" s="109"/>
      <c r="H77" s="160" t="s">
        <v>120</v>
      </c>
      <c r="I77" s="161"/>
      <c r="J77" s="161"/>
      <c r="K77" s="161"/>
      <c r="L77" s="161"/>
      <c r="M77" s="161"/>
      <c r="N77" s="162"/>
    </row>
    <row r="78" spans="1:23" ht="15" thickBot="1" x14ac:dyDescent="0.35"/>
    <row r="79" spans="1:23" ht="20.399999999999999" thickBot="1" x14ac:dyDescent="0.35">
      <c r="B79" s="154" t="s">
        <v>151</v>
      </c>
      <c r="C79" s="155"/>
      <c r="D79" s="155"/>
      <c r="E79" s="156"/>
    </row>
    <row r="80" spans="1:23" ht="15" thickBot="1" x14ac:dyDescent="0.35">
      <c r="B80" s="64" t="s">
        <v>152</v>
      </c>
      <c r="C80" s="65" t="s">
        <v>123</v>
      </c>
      <c r="D80" s="66" t="s">
        <v>125</v>
      </c>
      <c r="E80" s="67" t="s">
        <v>126</v>
      </c>
    </row>
    <row r="81" spans="2:5" x14ac:dyDescent="0.3">
      <c r="B81" s="157" t="s">
        <v>158</v>
      </c>
      <c r="C81" s="68" t="s">
        <v>153</v>
      </c>
      <c r="D81" s="69" t="s">
        <v>159</v>
      </c>
      <c r="E81" s="70" t="s">
        <v>160</v>
      </c>
    </row>
    <row r="82" spans="2:5" x14ac:dyDescent="0.3">
      <c r="B82" s="158"/>
      <c r="C82" s="71" t="s">
        <v>139</v>
      </c>
      <c r="D82" s="72" t="s">
        <v>154</v>
      </c>
      <c r="E82" s="73" t="s">
        <v>161</v>
      </c>
    </row>
    <row r="83" spans="2:5" x14ac:dyDescent="0.3">
      <c r="B83" s="158"/>
      <c r="C83" s="71" t="s">
        <v>130</v>
      </c>
      <c r="D83" s="72" t="s">
        <v>161</v>
      </c>
      <c r="E83" s="73" t="s">
        <v>155</v>
      </c>
    </row>
    <row r="84" spans="2:5" x14ac:dyDescent="0.3">
      <c r="B84" s="158"/>
      <c r="C84" s="71" t="s">
        <v>131</v>
      </c>
      <c r="D84" s="72" t="s">
        <v>162</v>
      </c>
      <c r="E84" s="73" t="s">
        <v>156</v>
      </c>
    </row>
    <row r="85" spans="2:5" ht="15" thickBot="1" x14ac:dyDescent="0.35">
      <c r="B85" s="159"/>
      <c r="C85" s="74" t="s">
        <v>132</v>
      </c>
      <c r="D85" s="75" t="s">
        <v>156</v>
      </c>
      <c r="E85" s="76" t="s">
        <v>157</v>
      </c>
    </row>
  </sheetData>
  <mergeCells count="43">
    <mergeCell ref="A69:G69"/>
    <mergeCell ref="B79:E79"/>
    <mergeCell ref="B81:B85"/>
    <mergeCell ref="H75:N75"/>
    <mergeCell ref="H74:N74"/>
    <mergeCell ref="H73:N73"/>
    <mergeCell ref="H77:N77"/>
    <mergeCell ref="H76:N76"/>
    <mergeCell ref="H72:N72"/>
    <mergeCell ref="H71:N71"/>
    <mergeCell ref="H70:N70"/>
    <mergeCell ref="M35:M44"/>
    <mergeCell ref="N35:N44"/>
    <mergeCell ref="M46:M55"/>
    <mergeCell ref="N46:N55"/>
    <mergeCell ref="M57:M66"/>
    <mergeCell ref="N57:N66"/>
    <mergeCell ref="M2:M11"/>
    <mergeCell ref="N2:N11"/>
    <mergeCell ref="M13:M22"/>
    <mergeCell ref="N13:N22"/>
    <mergeCell ref="M24:M33"/>
    <mergeCell ref="N24:N33"/>
    <mergeCell ref="A2:A11"/>
    <mergeCell ref="B2:B11"/>
    <mergeCell ref="A13:A22"/>
    <mergeCell ref="B13:B22"/>
    <mergeCell ref="A24:A33"/>
    <mergeCell ref="B24:B33"/>
    <mergeCell ref="A35:A44"/>
    <mergeCell ref="B35:B44"/>
    <mergeCell ref="A46:A55"/>
    <mergeCell ref="B46:B55"/>
    <mergeCell ref="A57:A66"/>
    <mergeCell ref="B57:B66"/>
    <mergeCell ref="E70:G70"/>
    <mergeCell ref="E71:G71"/>
    <mergeCell ref="E72:G72"/>
    <mergeCell ref="E76:G76"/>
    <mergeCell ref="E77:G77"/>
    <mergeCell ref="E73:G73"/>
    <mergeCell ref="E74:G74"/>
    <mergeCell ref="E75:G7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acd89c4-9369-4fd9-adf2-87f43764d537}" enabled="1" method="Privileged" siteId="{86f73c75-dc8a-4267-9c81-519f1054d10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GA</vt:lpstr>
      <vt:lpstr>Business Studio</vt:lpstr>
      <vt:lpstr>MIX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Aloysius Fernandes</dc:creator>
  <cp:lastModifiedBy>Javad Azizi</cp:lastModifiedBy>
  <dcterms:created xsi:type="dcterms:W3CDTF">2017-08-22T08:38:12Z</dcterms:created>
  <dcterms:modified xsi:type="dcterms:W3CDTF">2025-08-25T23:25:04Z</dcterms:modified>
</cp:coreProperties>
</file>